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30" documentId="120_S{2AC9BD13-BADA-5192-A53E-5A8FF88502F6}" xr6:coauthVersionLast="47" xr6:coauthVersionMax="47" xr10:uidLastSave="{5624457D-28F6-4F91-A7F8-A45FFCFCA37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<sst xmlns="http://schemas.openxmlformats.org/spreadsheetml/2006/main" count="180273" uniqueCount="39121">
  <si>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</si>
  <si>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</si>
  <si>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</si>
  <si>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</si>
  <si>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</si>
  <si>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</si>
  <si>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</si>
  <si>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</si>
  <si>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</si>
  <si>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</si>
  <si>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</si>
  <si>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</si>
  <si>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</si>
  <si>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</si>
  <si>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</si>
  <si>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</si>
  <si>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</si>
  <si>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</si>
  <si>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</si>
  <si>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</si>
  <si>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</si>
  <si>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</si>
  <si>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</si>
  <si>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</si>
  <si>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</si>
  <si>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</si>
  <si>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</si>
  <si>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</si>
  <si>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</si>
  <si>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</si>
  <si>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</si>
  <si>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</si>
  <si>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</si>
  <si>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</si>
  <si>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</si>
  <si>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</si>
  <si>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</si>
  <si>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</si>
  <si>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</si>
  <si>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</si>
  <si>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</si>
  <si>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</si>
  <si>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</si>
  <si>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</si>
  <si>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</si>
  <si>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</si>
  <si>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</si>
  <si>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</si>
  <si>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</si>
  <si>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</si>
  <si>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</si>
  <si>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</si>
  <si>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</si>
  <si>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</si>
  <si>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</si>
  <si>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</si>
  <si>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</si>
  <si>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</si>
  <si>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</si>
  <si>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</si>
  <si>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</si>
  <si>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</si>
  <si>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</si>
  <si>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</si>
  <si>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</si>
  <si>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</si>
  <si>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</si>
  <si>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</si>
  <si>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</si>
  <si>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</si>
  <si>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</si>
  <si>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</si>
  <si>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</si>
  <si>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</si>
  <si>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</si>
  <si>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</si>
  <si>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</si>
  <si>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</si>
  <si>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</si>
  <si>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</si>
  <si>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</si>
  <si>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</si>
  <si>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</si>
  <si>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</si>
  <si>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</si>
  <si>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</si>
  <si>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</si>
  <si>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</si>
  <si>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</si>
  <si>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</si>
  <si>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</si>
  <si>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</si>
  <si>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</si>
  <si>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</si>
  <si>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</si>
  <si>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</si>
  <si>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</si>
  <si>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</si>
  <si>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</si>
  <si>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</si>
  <si>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</si>
  <si>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</si>
  <si>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</si>
  <si>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</si>
  <si>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</si>
  <si>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</si>
  <si>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</si>
  <si>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</si>
  <si>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</si>
  <si>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</si>
  <si>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</si>
  <si>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</si>
  <si>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</si>
  <si>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</si>
  <si>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</si>
  <si>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</si>
  <si>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</si>
  <si>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</si>
  <si>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</si>
  <si>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</si>
  <si>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</si>
  <si>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</si>
  <si>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</si>
  <si>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</si>
  <si>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</si>
  <si>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</si>
  <si>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</si>
  <si>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</si>
  <si>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</si>
  <si>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</si>
  <si>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</si>
  <si>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</si>
  <si>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</si>
  <si>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</si>
  <si>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</si>
  <si>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</si>
  <si>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</si>
  <si>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</si>
  <si>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</si>
  <si>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</si>
  <si>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</si>
  <si>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</si>
  <si>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</si>
  <si>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</si>
  <si>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</si>
  <si>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</si>
  <si>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</si>
  <si>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</si>
  <si>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</si>
  <si>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</si>
  <si>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</si>
  <si>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</si>
  <si>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</si>
  <si>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</si>
  <si>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</si>
  <si>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</si>
  <si>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</si>
  <si>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</si>
  <si>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</si>
  <si>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</si>
  <si>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</si>
  <si>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</si>
  <si>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</si>
  <si>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</si>
  <si>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</si>
  <si>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</si>
  <si>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</si>
  <si>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</si>
  <si>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</si>
  <si>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</si>
  <si>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</si>
  <si>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</si>
  <si>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</si>
  <si>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</si>
  <si>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</si>
  <si>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</si>
  <si>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</si>
  <si>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</si>
  <si>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</si>
  <si>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</si>
  <si>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</si>
  <si>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</si>
  <si>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</si>
  <si>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</si>
  <si>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</si>
  <si>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</si>
  <si>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</si>
  <si>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</si>
  <si>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</si>
  <si>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</si>
  <si>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</si>
  <si>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</si>
  <si>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</si>
  <si>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</si>
  <si>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</si>
  <si>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</si>
  <si>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</si>
  <si>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</si>
  <si>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</si>
  <si>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</si>
  <si>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</si>
  <si>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</si>
  <si>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</si>
  <si>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</si>
  <si>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</si>
  <si>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</si>
  <si>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</si>
  <si>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</si>
  <si>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</si>
  <si>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</si>
  <si>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</si>
  <si>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</si>
  <si>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</si>
  <si>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</si>
  <si>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</si>
  <si>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</si>
  <si>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</si>
  <si>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</si>
  <si>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</si>
  <si>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</si>
  <si>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</si>
  <si>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</si>
  <si>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</si>
  <si>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</si>
  <si>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</si>
  <si>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</si>
  <si>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</si>
  <si>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</si>
  <si>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</si>
  <si>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</si>
  <si>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</si>
  <si>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</si>
  <si>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</si>
  <si>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</si>
  <si>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</si>
  <si>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</si>
  <si>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</si>
  <si>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</si>
  <si>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</si>
  <si>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</si>
  <si>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</si>
  <si>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</si>
  <si>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</si>
  <si>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</si>
  <si>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</si>
  <si>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</si>
  <si>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</si>
  <si>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</si>
  <si>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</si>
  <si>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</si>
  <si>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</si>
  <si>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</si>
  <si>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</si>
  <si>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</si>
  <si>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</si>
  <si>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</si>
  <si>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</si>
  <si>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</si>
  <si>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</si>
  <si>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</si>
  <si>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</si>
  <si>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</si>
  <si>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</si>
  <si>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</si>
  <si>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</si>
  <si>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</si>
  <si>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</si>
  <si>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</si>
  <si>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</si>
  <si>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</si>
  <si>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</si>
  <si>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</si>
  <si>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</si>
  <si>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</si>
  <si>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</si>
  <si>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</si>
  <si>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</si>
  <si>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</si>
  <si>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</si>
  <si>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</si>
  <si>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</si>
  <si>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</si>
  <si>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</si>
  <si>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</si>
  <si>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</si>
  <si>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</si>
  <si>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</si>
  <si>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</si>
  <si>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</si>
  <si>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</si>
  <si>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</si>
  <si>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</si>
  <si>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</si>
  <si>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</si>
  <si>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</si>
  <si>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</si>
  <si>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</si>
  <si>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</si>
  <si>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</si>
  <si>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</si>
  <si>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</si>
  <si>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</si>
  <si>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</si>
  <si>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</si>
  <si>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</si>
  <si>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</si>
  <si>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</si>
  <si>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</si>
  <si>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</si>
  <si>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</si>
  <si>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</si>
  <si>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</si>
  <si>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</si>
  <si>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</si>
  <si>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</si>
  <si>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</si>
  <si>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</si>
  <si>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</si>
  <si>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</si>
  <si>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</si>
  <si>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</si>
  <si>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</si>
  <si>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</si>
  <si>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</si>
  <si>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</si>
  <si>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</si>
  <si>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</si>
  <si>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</si>
  <si>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</si>
  <si>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</si>
  <si>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</si>
  <si>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</si>
  <si>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</si>
  <si>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</si>
  <si>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</si>
  <si>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</si>
  <si>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</si>
  <si>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</si>
  <si>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</si>
  <si>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</si>
  <si>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</si>
  <si>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</si>
  <si>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</si>
  <si>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</si>
  <si>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</si>
  <si>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</si>
  <si>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</si>
  <si>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</si>
  <si>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</si>
  <si>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</si>
  <si>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</si>
  <si>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</si>
  <si>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</si>
  <si>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</si>
  <si>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</si>
  <si>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</si>
  <si>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</si>
  <si>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</si>
  <si>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</si>
  <si>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</si>
  <si>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</si>
  <si>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</si>
  <si>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</si>
  <si>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</si>
  <si>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</si>
  <si>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</si>
  <si>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</si>
  <si>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</si>
  <si>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</si>
  <si>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</si>
  <si>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</si>
  <si>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</si>
  <si>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</si>
  <si>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</si>
  <si>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</si>
  <si>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</si>
  <si>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</si>
  <si>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</si>
  <si>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</si>
  <si>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</si>
  <si>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</si>
  <si>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</si>
  <si>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</si>
  <si>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</si>
  <si>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</si>
  <si>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</si>
  <si>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</si>
  <si>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</si>
  <si>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</si>
  <si>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</si>
  <si>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</si>
  <si>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</si>
  <si>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</si>
  <si>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</si>
  <si>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</si>
  <si>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</si>
  <si>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</si>
  <si>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</si>
  <si>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</si>
  <si>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</si>
  <si>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</si>
  <si>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</si>
  <si>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</si>
  <si>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</si>
  <si>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</si>
  <si>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</si>
  <si>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</si>
  <si>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</si>
  <si>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</si>
  <si>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</si>
  <si>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</si>
  <si>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</si>
  <si>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</si>
  <si>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</si>
  <si>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</si>
  <si>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</si>
  <si>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</si>
  <si>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</si>
  <si>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</si>
  <si>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</si>
  <si>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</si>
  <si>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</si>
  <si>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</si>
  <si>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</si>
  <si>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</si>
  <si>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</si>
  <si>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</si>
  <si>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</si>
  <si>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</si>
  <si>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</si>
  <si>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</si>
  <si>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</si>
  <si>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</si>
  <si>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</si>
  <si>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</si>
  <si>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</si>
  <si>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</si>
  <si>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</si>
  <si>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</si>
  <si>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</si>
  <si>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</si>
  <si>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</si>
  <si>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</si>
  <si>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</si>
  <si>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</si>
  <si>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</si>
  <si>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</si>
  <si>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</si>
  <si>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</si>
  <si>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</si>
  <si>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</si>
  <si>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</si>
  <si>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</si>
  <si>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</si>
  <si>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</si>
  <si>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</si>
  <si>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</si>
  <si>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</si>
  <si>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</si>
  <si>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</si>
  <si>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</si>
  <si>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</si>
  <si>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</si>
  <si>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</si>
  <si>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</si>
  <si>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</si>
  <si>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</si>
  <si>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</si>
  <si>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</si>
  <si>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</si>
  <si>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</si>
  <si>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</si>
  <si>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</si>
  <si>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</si>
  <si>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</si>
  <si>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</si>
  <si>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</si>
  <si>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</si>
  <si>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</si>
  <si>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</si>
  <si>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</si>
  <si>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</si>
  <si>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</si>
  <si>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</si>
  <si>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</si>
  <si>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</si>
  <si>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</si>
  <si>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</si>
  <si>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</si>
  <si>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</si>
  <si>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</si>
  <si>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</si>
  <si>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</si>
  <si>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</si>
  <si>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</si>
  <si>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</si>
  <si>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</si>
  <si>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</si>
  <si>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</si>
  <si>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</si>
  <si>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</si>
  <si>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</si>
  <si>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</si>
  <si>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</si>
  <si>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</si>
  <si>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</si>
  <si>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</si>
  <si>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</si>
  <si>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</si>
  <si>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</si>
  <si>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</si>
  <si>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</si>
  <si>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</si>
  <si>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</si>
  <si>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</si>
  <si>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</si>
  <si>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</si>
  <si>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</si>
  <si>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</si>
  <si>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</si>
  <si>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</si>
  <si>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</si>
  <si>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</si>
  <si>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</si>
  <si>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</si>
  <si>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</si>
  <si>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</si>
  <si>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</si>
  <si>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</si>
  <si>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</si>
  <si>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</si>
  <si>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</si>
  <si>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</si>
  <si>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</si>
  <si>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</si>
  <si>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</si>
  <si>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</si>
  <si>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</si>
  <si>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</si>
  <si>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</si>
  <si>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</si>
  <si>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</si>
  <si>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</si>
  <si>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</si>
  <si>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</si>
  <si>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</si>
  <si>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</si>
  <si>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</si>
  <si>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</si>
  <si>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</si>
  <si>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</si>
  <si>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</si>
  <si>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</si>
  <si>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</si>
  <si>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</si>
  <si>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</si>
  <si>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</si>
  <si>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</si>
  <si>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</si>
  <si>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</si>
  <si>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</si>
  <si>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</si>
  <si>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</si>
  <si>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</si>
  <si>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</si>
  <si>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</si>
  <si>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</si>
  <si>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</si>
  <si>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</si>
  <si>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</si>
  <si>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</si>
  <si>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</si>
  <si>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</si>
  <si>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</si>
  <si>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</si>
  <si>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</si>
  <si>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</si>
  <si>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</si>
  <si>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</si>
  <si>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</si>
  <si>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</si>
  <si>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</si>
  <si>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</si>
  <si>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</si>
  <si>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</si>
  <si>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</si>
  <si>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</si>
  <si>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</si>
  <si>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</si>
  <si>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</si>
  <si>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</si>
  <si>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</si>
  <si>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</si>
  <si>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</si>
  <si>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</si>
  <si>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</si>
  <si>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</si>
  <si>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</si>
  <si>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</si>
  <si>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</si>
  <si>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</si>
  <si>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</si>
  <si>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</si>
  <si>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</si>
  <si>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</si>
  <si>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</si>
  <si>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</si>
  <si>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</si>
  <si>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</si>
  <si>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</si>
  <si>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</si>
  <si>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</si>
  <si>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</si>
  <si>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</si>
  <si>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</si>
  <si>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</si>
  <si>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</si>
  <si>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</si>
  <si>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</si>
  <si>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</si>
  <si>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</si>
  <si>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</si>
  <si>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</si>
  <si>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</si>
  <si>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</si>
  <si>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</si>
  <si>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</si>
  <si>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</si>
  <si>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</si>
  <si>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</si>
  <si>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</si>
  <si>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</si>
  <si>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</si>
  <si>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</si>
  <si>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</si>
  <si>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</si>
  <si>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</si>
  <si>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</si>
  <si>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</si>
  <si>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</si>
  <si>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</si>
  <si>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</si>
  <si>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</si>
  <si>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</si>
  <si>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</si>
  <si>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</si>
  <si>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</si>
  <si>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</si>
  <si>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</si>
  <si>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</si>
  <si>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</si>
  <si>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</si>
  <si>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</si>
  <si>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</si>
  <si>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</si>
  <si>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</si>
  <si>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</si>
  <si>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</si>
  <si>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</si>
  <si>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</si>
  <si>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</si>
  <si>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</si>
  <si>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</si>
  <si>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</si>
  <si>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</si>
  <si>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</si>
  <si>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</si>
  <si>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</si>
  <si>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</si>
  <si>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</si>
  <si>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</si>
  <si>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</si>
  <si>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</si>
  <si>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</si>
  <si>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</si>
  <si>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</si>
  <si>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</si>
  <si>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</si>
  <si>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</si>
  <si>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</si>
  <si>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</si>
  <si>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</si>
  <si>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</si>
  <si>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</si>
  <si>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</si>
  <si>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</si>
  <si>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</si>
  <si>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</si>
  <si>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</si>
  <si>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</si>
  <si>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</si>
  <si>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</si>
  <si>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</si>
  <si>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</si>
  <si>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</si>
  <si>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</si>
  <si>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</si>
  <si>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</si>
  <si>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</si>
  <si>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</si>
  <si>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</si>
  <si>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</si>
  <si>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</si>
  <si>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</si>
  <si>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</si>
  <si>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</si>
  <si>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</si>
  <si>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</si>
  <si>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</si>
  <si>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</si>
  <si>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</si>
  <si>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</si>
  <si>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</si>
  <si>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</si>
  <si>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</si>
  <si>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</si>
  <si>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</si>
  <si>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</si>
  <si>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</si>
  <si>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</si>
  <si>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</si>
  <si>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</si>
  <si>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</si>
  <si>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</si>
  <si>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</si>
  <si>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</si>
  <si>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</si>
  <si>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</si>
  <si>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</si>
  <si>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</si>
  <si>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</si>
  <si>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</si>
  <si>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</si>
  <si>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</si>
  <si>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</si>
  <si>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</si>
  <si>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</si>
  <si>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</si>
  <si>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</si>
  <si>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</si>
  <si>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</si>
  <si>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</si>
  <si>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</si>
  <si>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</si>
  <si>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</si>
  <si>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</si>
  <si>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</si>
  <si>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</si>
  <si>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</si>
  <si>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</si>
  <si>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</si>
  <si>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</si>
  <si>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</si>
  <si>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</si>
  <si>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</si>
  <si>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</si>
  <si>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</si>
  <si>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</si>
  <si>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</si>
  <si>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</si>
  <si>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</si>
  <si>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</si>
  <si>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</si>
  <si>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</si>
  <si>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</si>
  <si>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</si>
  <si>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</si>
  <si>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</si>
  <si>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</si>
  <si>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</si>
  <si>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</si>
  <si>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</si>
  <si>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</si>
  <si>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</si>
  <si>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</si>
  <si>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</si>
  <si>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</si>
  <si>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</si>
  <si>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</si>
  <si>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</si>
  <si>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</si>
  <si>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</si>
  <si>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</si>
  <si>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</si>
  <si>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</si>
  <si>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</si>
  <si>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</si>
  <si>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</si>
  <si>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</si>
  <si>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</si>
  <si>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</si>
  <si>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</si>
  <si>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</si>
  <si>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</si>
  <si>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</si>
  <si>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</si>
  <si>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</si>
  <si>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</si>
  <si>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</si>
  <si>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</si>
  <si>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</si>
  <si>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</si>
  <si>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</si>
  <si>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</si>
  <si>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</si>
  <si>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</si>
  <si>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</si>
  <si>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</si>
  <si>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</si>
  <si>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</si>
  <si>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</si>
  <si>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</si>
  <si>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</si>
  <si>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</si>
  <si>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</si>
  <si>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</si>
  <si>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</si>
  <si>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</si>
  <si>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</si>
  <si>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</si>
  <si>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</si>
  <si>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</si>
  <si>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</si>
  <si>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</si>
  <si>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</si>
  <si>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</si>
  <si>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</si>
  <si>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</si>
  <si>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</si>
  <si>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</si>
  <si>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</si>
  <si>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</si>
  <si>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</si>
  <si>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</si>
  <si>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</si>
  <si>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</si>
  <si>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</si>
  <si>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</si>
  <si>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</si>
  <si>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</si>
  <si>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</si>
  <si>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</si>
  <si>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</si>
  <si>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</si>
  <si>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</si>
  <si>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</si>
  <si>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</si>
  <si>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</si>
  <si>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</si>
  <si>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</si>
  <si>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</si>
  <si>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</si>
  <si>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</si>
  <si>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</si>
  <si>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</si>
  <si>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</si>
  <si>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</si>
  <si>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</si>
  <si>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</si>
  <si>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</si>
  <si>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</si>
  <si>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</si>
  <si>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</si>
  <si>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</si>
  <si>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</si>
  <si>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</si>
  <si>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</si>
  <si>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</si>
  <si>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</si>
  <si>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</si>
  <si>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</si>
  <si>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</si>
  <si>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</si>
  <si>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</si>
  <si>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</si>
  <si>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</si>
  <si>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</si>
  <si>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</si>
  <si>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</si>
  <si>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</si>
  <si>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</si>
  <si>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</si>
  <si>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</si>
  <si>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</si>
  <si>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</si>
  <si>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</si>
  <si>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</si>
  <si>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</si>
  <si>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</si>
  <si>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</si>
  <si>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</si>
  <si>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</si>
  <si>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</si>
  <si>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</si>
  <si>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</si>
  <si>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</si>
  <si>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</si>
  <si>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</si>
  <si>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</si>
  <si>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</si>
  <si>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</si>
  <si>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</si>
  <si>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</si>
  <si>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</si>
  <si>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</si>
  <si>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</si>
  <si>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</si>
  <si>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</si>
  <si>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</si>
  <si>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</si>
  <si>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</si>
  <si>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</si>
  <si>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</si>
  <si>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</si>
  <si>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</si>
  <si>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</si>
  <si>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</si>
  <si>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</si>
  <si>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</si>
  <si>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</si>
  <si>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</si>
  <si>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</si>
  <si>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</si>
  <si>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</si>
  <si>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</si>
  <si>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</si>
  <si>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</si>
  <si>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</si>
  <si>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</si>
  <si>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</si>
  <si>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</si>
  <si>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</si>
  <si>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</si>
  <si>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</si>
  <si>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</si>
  <si>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</si>
  <si>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</si>
  <si>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</si>
  <si>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</si>
  <si>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</si>
  <si>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</si>
  <si>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</si>
  <si>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</si>
  <si>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</si>
  <si>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</si>
  <si>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</si>
  <si>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</si>
  <si>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</si>
  <si>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</si>
  <si>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</si>
  <si>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</si>
  <si>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</si>
  <si>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</si>
  <si>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</si>
  <si>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</si>
  <si>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</si>
  <si>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</si>
  <si>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</si>
  <si>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</si>
  <si>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</si>
  <si>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</si>
  <si>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</si>
  <si>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</si>
  <si>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</si>
  <si>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</si>
  <si>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</si>
  <si>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</si>
  <si>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</si>
  <si>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</si>
  <si>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</si>
  <si>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</si>
  <si>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</si>
  <si>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</si>
  <si>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</si>
  <si>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</si>
  <si>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</si>
  <si>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</si>
  <si>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</si>
  <si>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</si>
  <si>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</si>
  <si>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</si>
  <si>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</si>
  <si>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</si>
  <si>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</si>
  <si>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</si>
  <si>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</si>
  <si>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</si>
  <si>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</si>
  <si>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</si>
  <si>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</si>
  <si>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</si>
  <si>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</si>
  <si>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</si>
  <si>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</si>
  <si>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</si>
  <si>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</si>
  <si>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</si>
  <si>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</si>
  <si>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</si>
  <si>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</si>
  <si>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</si>
  <si>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</si>
  <si>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</si>
  <si>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</si>
  <si>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</si>
  <si>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</si>
  <si>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</si>
  <si>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</si>
  <si>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</si>
  <si>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</si>
  <si>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</si>
  <si>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</si>
  <si>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</si>
  <si>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</si>
  <si>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</si>
  <si>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</si>
  <si>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</si>
  <si>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</si>
  <si>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</si>
  <si>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</si>
  <si>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</si>
  <si>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</si>
  <si>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</si>
  <si>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</si>
  <si>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</si>
  <si>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</si>
  <si>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</si>
  <si>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</si>
  <si>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</si>
  <si>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</si>
  <si>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</si>
  <si>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</si>
  <si>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</si>
  <si>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</si>
  <si>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</si>
  <si>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</si>
  <si>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</si>
  <si>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</si>
  <si>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</si>
  <si>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</si>
  <si>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</si>
  <si>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</si>
  <si>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</si>
  <si>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</si>
  <si>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</si>
  <si>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</si>
  <si>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</si>
  <si>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</si>
  <si>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</si>
  <si>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</si>
  <si>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</si>
  <si>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</si>
  <si>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</si>
  <si>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</si>
  <si>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</si>
  <si>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</si>
  <si>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</si>
  <si>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</si>
  <si>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</si>
  <si>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</si>
  <si>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</si>
  <si>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</si>
  <si>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</si>
  <si>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</si>
  <si>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</si>
  <si>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</si>
  <si>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</si>
  <si>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</si>
  <si>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</si>
  <si>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</si>
  <si>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</si>
  <si>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</si>
  <si>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</si>
  <si>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</si>
  <si>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</si>
  <si>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</si>
  <si>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</si>
  <si>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</si>
  <si>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</si>
  <si>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</si>
  <si>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</si>
  <si>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</si>
  <si>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</si>
  <si>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</si>
  <si>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</si>
  <si>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</si>
  <si>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</si>
  <si>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</si>
  <si>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</si>
  <si>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</si>
  <si>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</si>
  <si>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</si>
  <si>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</si>
  <si>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</si>
  <si>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</si>
  <si>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</si>
  <si>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</si>
  <si>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</si>
  <si>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</si>
  <si>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</si>
  <si>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</si>
  <si>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</si>
  <si>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</si>
  <si>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</si>
  <si>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</si>
  <si>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</si>
  <si>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</si>
  <si>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</si>
  <si>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</si>
  <si>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</si>
  <si>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</si>
  <si>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</si>
  <si>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</si>
  <si>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</si>
  <si>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</si>
  <si>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</si>
  <si>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</si>
  <si>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</si>
  <si>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</si>
  <si>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</si>
  <si>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</si>
  <si>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</si>
  <si>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</si>
  <si>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</si>
  <si>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</si>
  <si>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</si>
  <si>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</si>
  <si>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</si>
  <si>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</si>
  <si>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</si>
  <si>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</si>
  <si>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</si>
  <si>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</si>
  <si>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</si>
  <si>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</si>
  <si>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</si>
  <si>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</si>
  <si>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</si>
  <si>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</si>
  <si>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</si>
  <si>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</si>
  <si>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</si>
  <si>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</si>
  <si>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</si>
  <si>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</si>
  <si>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</si>
  <si>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</si>
  <si>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</si>
  <si>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</si>
  <si>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</si>
  <si>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</si>
  <si>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</si>
  <si>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</si>
  <si>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</si>
  <si>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</si>
  <si>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</si>
  <si>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</si>
  <si>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</si>
  <si>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</si>
  <si>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</si>
  <si>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</si>
  <si>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</si>
  <si>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</si>
  <si>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</si>
  <si>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</si>
  <si>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</si>
  <si>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</si>
  <si>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</si>
  <si>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</si>
  <si>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</si>
  <si>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</si>
  <si>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</si>
  <si>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</si>
  <si>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</si>
  <si>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</si>
  <si>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</si>
  <si>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</si>
  <si>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</si>
  <si>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</si>
  <si>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</si>
  <si>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</si>
  <si>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</si>
  <si>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</si>
  <si>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</si>
  <si>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</si>
  <si>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</si>
  <si>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</si>
  <si>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</si>
  <si>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</si>
  <si>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</si>
  <si>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</si>
  <si>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</si>
  <si>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</si>
  <si>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</si>
  <si>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</si>
  <si>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</si>
  <si>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</si>
  <si>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</si>
  <si>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</si>
  <si>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</si>
  <si>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</si>
  <si>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</si>
  <si>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</si>
  <si>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</si>
  <si>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</si>
  <si>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</si>
  <si>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</si>
  <si>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</si>
  <si>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</si>
  <si>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</si>
  <si>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</si>
  <si>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</si>
  <si>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</si>
  <si>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</si>
  <si>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</si>
  <si>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</si>
  <si>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</si>
  <si>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</si>
  <si>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</si>
  <si>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</si>
  <si>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</si>
  <si>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</si>
  <si>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</si>
  <si>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</si>
  <si>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</si>
  <si>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</si>
  <si>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</si>
  <si>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</si>
  <si>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</si>
  <si>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</si>
  <si>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</si>
  <si>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</si>
  <si>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</si>
  <si>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</si>
  <si>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</si>
  <si>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</si>
  <si>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</si>
  <si>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</si>
  <si>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</si>
  <si>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</si>
  <si>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</si>
  <si>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</si>
  <si>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</si>
  <si>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</si>
  <si>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</si>
  <si>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</si>
  <si>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</si>
  <si>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</si>
  <si>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</si>
  <si>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</si>
  <si>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</si>
  <si>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</si>
  <si>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</si>
  <si>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</si>
  <si>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</si>
  <si>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</si>
  <si>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</si>
  <si>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</si>
  <si>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</si>
  <si>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</si>
  <si>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</si>
  <si>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</si>
  <si>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</si>
  <si>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</si>
  <si>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</si>
  <si>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</si>
  <si>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</si>
  <si>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</si>
  <si>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</si>
  <si>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</si>
  <si>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</si>
  <si>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</si>
  <si>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</si>
  <si>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</si>
  <si>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</si>
  <si>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</si>
  <si>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</si>
  <si>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</si>
  <si>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</si>
  <si>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</si>
  <si>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</si>
  <si>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</si>
  <si>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</si>
  <si>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</si>
  <si>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</si>
  <si>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</si>
  <si>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</si>
  <si>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</si>
  <si>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</si>
  <si>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</si>
  <si>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</si>
  <si>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</si>
  <si>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</si>
  <si>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</si>
  <si>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</si>
  <si>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</si>
  <si>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</si>
  <si>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</si>
  <si>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</si>
  <si>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</si>
  <si>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</si>
  <si>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</si>
  <si>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</si>
  <si>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</si>
  <si>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</si>
  <si>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</si>
  <si>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</si>
  <si>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</si>
  <si>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</si>
  <si>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</si>
  <si>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</si>
  <si>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</si>
  <si>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</si>
  <si>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</si>
  <si>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</si>
  <si>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</si>
  <si>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</si>
  <si>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</si>
  <si>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</si>
  <si>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</si>
  <si>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</si>
  <si>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</si>
  <si>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</si>
  <si>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</si>
  <si>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</si>
  <si>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</si>
  <si>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</si>
  <si>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</si>
  <si>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</si>
  <si>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</si>
  <si>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</si>
  <si>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</si>
  <si>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</si>
  <si>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</si>
  <si>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</si>
  <si>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</si>
  <si>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</si>
  <si>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</si>
  <si>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</si>
  <si>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</si>
  <si>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</si>
  <si>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</si>
  <si>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</si>
  <si>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</si>
  <si>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</si>
  <si>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</si>
  <si>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</si>
  <si>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</si>
  <si>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</si>
  <si>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</si>
  <si>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</si>
  <si>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</si>
  <si>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</si>
  <si>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</si>
  <si>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</si>
  <si>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</si>
  <si>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</si>
  <si>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</si>
  <si>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</si>
  <si>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</si>
  <si>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</si>
  <si>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</si>
  <si>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</si>
  <si>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</si>
  <si>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</si>
  <si>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</si>
  <si>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</si>
  <si>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</si>
  <si>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</si>
  <si>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</si>
  <si>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</si>
  <si>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</si>
  <si>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</si>
  <si>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</si>
  <si>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</si>
  <si>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</si>
  <si>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</si>
  <si>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</si>
  <si>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</si>
  <si>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</si>
  <si>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</si>
  <si>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</si>
  <si>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</si>
  <si>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</si>
  <si>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</si>
  <si>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</si>
  <si>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</si>
  <si>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</si>
  <si>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</si>
  <si>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</si>
  <si>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</si>
  <si>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</si>
  <si>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</si>
  <si>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</si>
  <si>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</si>
  <si>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</si>
  <si>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</si>
  <si>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</si>
  <si>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</si>
  <si>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</si>
  <si>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</si>
  <si>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</si>
  <si>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</si>
  <si>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</si>
  <si>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</si>
  <si>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</si>
  <si>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</si>
  <si>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</si>
  <si>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</si>
  <si>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</si>
  <si>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</si>
  <si>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</si>
  <si>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</si>
  <si>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</si>
  <si>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</si>
  <si>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</si>
  <si>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</si>
  <si>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</si>
  <si>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</si>
  <si>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</si>
  <si>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</si>
  <si>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</si>
  <si>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</si>
  <si>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</si>
  <si>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</si>
  <si>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</si>
  <si>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</si>
  <si>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</si>
  <si>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</si>
  <si>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</si>
  <si>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</si>
  <si>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</si>
  <si>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</si>
  <si>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</si>
  <si>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</si>
  <si>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</si>
  <si>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</si>
  <si>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</si>
  <si>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</si>
  <si>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</si>
  <si>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</si>
  <si>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</si>
  <si>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</si>
  <si>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</si>
  <si>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</si>
  <si>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</si>
  <si>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</si>
  <si>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</si>
  <si>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</si>
  <si>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</si>
  <si>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</si>
  <si>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</si>
  <si>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</si>
  <si>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</si>
  <si>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</si>
  <si>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</si>
  <si>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</si>
  <si>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</si>
  <si>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</si>
  <si>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</si>
  <si>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</si>
  <si>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</si>
  <si>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</si>
  <si>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</si>
  <si>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</si>
  <si>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</si>
  <si>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</si>
  <si>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</si>
  <si>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</si>
  <si>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</si>
  <si>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</si>
  <si>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</si>
  <si>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</si>
  <si>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</si>
  <si>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</si>
  <si>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</si>
  <si>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</si>
  <si>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</si>
  <si>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</si>
  <si>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</si>
  <si>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</si>
  <si>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</si>
  <si>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</si>
  <si>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</si>
  <si>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</si>
  <si>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</si>
  <si>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</si>
  <si>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</si>
  <si>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</si>
  <si>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</si>
  <si>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</si>
  <si>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</si>
  <si>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</si>
  <si>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</si>
  <si>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</si>
  <si>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</si>
  <si>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</si>
  <si>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</si>
  <si>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</si>
  <si>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</si>
  <si>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</si>
  <si>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</si>
  <si>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</si>
  <si>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</si>
  <si>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</si>
  <si>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</si>
  <si>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</si>
  <si>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</si>
  <si>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</si>
  <si>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</si>
  <si>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</si>
  <si>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</si>
  <si>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</si>
  <si>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</si>
  <si>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</si>
  <si>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</si>
  <si>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</si>
  <si>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</si>
  <si>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</si>
  <si>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</si>
  <si>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</si>
  <si>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</si>
  <si>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</si>
  <si>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</si>
  <si>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</si>
  <si>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</si>
  <si>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</si>
  <si>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</si>
  <si>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</si>
  <si>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</si>
  <si>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</si>
  <si>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</si>
  <si>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</si>
  <si>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</si>
  <si>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</si>
  <si>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</si>
  <si>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</si>
  <si>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</si>
  <si>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</si>
  <si>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</si>
  <si>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</si>
  <si>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</si>
  <si>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</si>
  <si>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</si>
  <si>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</si>
  <si>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</si>
  <si>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</si>
  <si>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</si>
  <si>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</si>
  <si>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</si>
  <si>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</si>
  <si>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</si>
  <si>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</si>
  <si>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</si>
  <si>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</si>
  <si>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</si>
  <si>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</si>
  <si>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</si>
  <si>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</si>
  <si>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</si>
  <si>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</si>
  <si>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</si>
  <si>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</si>
  <si>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</si>
  <si>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</si>
  <si>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</si>
  <si>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</si>
  <si>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</si>
  <si>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</si>
  <si>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</si>
  <si>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</si>
  <si>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</si>
  <si>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</si>
  <si>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</si>
  <si>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</si>
  <si>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</si>
  <si>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</si>
  <si>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</si>
  <si>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</si>
  <si>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</si>
  <si>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</si>
  <si>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</si>
  <si>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</si>
  <si>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</si>
  <si>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</si>
  <si>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</si>
  <si>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</si>
  <si>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</si>
  <si>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</si>
  <si>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</si>
  <si>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</si>
  <si>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</si>
  <si>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</si>
  <si>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</si>
  <si>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</si>
  <si>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</si>
  <si>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</si>
  <si>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</si>
  <si>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</si>
  <si>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</si>
  <si>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</si>
  <si>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</si>
  <si>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</si>
  <si>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</si>
  <si>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</si>
  <si>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</si>
  <si>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</si>
  <si>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</si>
  <si>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</si>
  <si>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</si>
  <si>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</si>
  <si>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</si>
  <si>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</si>
  <si>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</si>
  <si>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</si>
  <si>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</si>
  <si>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</si>
  <si>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</si>
  <si>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</si>
  <si>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</si>
  <si>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</si>
  <si>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</si>
  <si>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</si>
  <si>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</si>
  <si>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</si>
  <si>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</si>
  <si>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</si>
  <si>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</si>
  <si>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</si>
  <si>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</si>
  <si>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</si>
  <si>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</si>
  <si>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</si>
  <si>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</si>
  <si>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</si>
  <si>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</si>
  <si>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</si>
  <si>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</si>
  <si>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</si>
  <si>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</si>
  <si>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</si>
  <si>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</si>
  <si>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</si>
  <si>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</si>
  <si>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</si>
  <si>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</si>
  <si>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</si>
  <si>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</si>
  <si>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</si>
  <si>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</si>
  <si>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</si>
  <si>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</si>
  <si>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</si>
  <si>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</si>
  <si>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</si>
  <si>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</si>
  <si>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</si>
  <si>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</si>
  <si>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</si>
  <si>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</si>
  <si>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</si>
  <si>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</si>
  <si>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</si>
  <si>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</si>
  <si>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</si>
  <si>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</si>
  <si>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</si>
  <si>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</si>
  <si>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</si>
  <si>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</si>
  <si>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</si>
  <si>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</si>
  <si>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</si>
  <si>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</si>
  <si>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</si>
  <si>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</si>
  <si>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</si>
  <si>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</si>
  <si>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</si>
  <si>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</si>
  <si>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</si>
  <si>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</si>
  <si>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</si>
  <si>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</si>
  <si>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</si>
  <si>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</si>
  <si>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</si>
  <si>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</si>
  <si>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</si>
  <si>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</si>
  <si>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</si>
  <si>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</si>
  <si>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</si>
  <si>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</si>
  <si>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</si>
  <si>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</si>
  <si>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</si>
  <si>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</si>
  <si>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</si>
  <si>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</si>
  <si>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</si>
  <si>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</si>
  <si>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</si>
  <si>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</si>
  <si>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</si>
  <si>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</si>
  <si>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</si>
  <si>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</si>
  <si>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</si>
  <si>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</si>
  <si>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</si>
  <si>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</si>
  <si>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</si>
  <si>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</si>
  <si>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</si>
  <si>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</si>
  <si>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</si>
  <si>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</si>
  <si>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</si>
  <si>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</si>
  <si>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</si>
  <si>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</si>
  <si>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</si>
  <si>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</si>
  <si>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</si>
  <si>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</si>
  <si>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</si>
  <si>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</si>
  <si>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</si>
  <si>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</si>
  <si>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</si>
  <si>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</si>
  <si>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</si>
  <si>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</si>
  <si>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</si>
  <si>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</si>
  <si>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</si>
  <si>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</si>
  <si>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</si>
  <si>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</si>
  <si>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</si>
  <si>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</si>
  <si>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</si>
  <si>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</si>
  <si>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</si>
  <si>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</si>
  <si>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</si>
  <si>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</si>
  <si>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</si>
  <si>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</si>
  <si>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</si>
  <si>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</si>
  <si>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</si>
  <si>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</si>
  <si>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</si>
  <si>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</si>
  <si>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</si>
  <si>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</si>
  <si>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</si>
  <si>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</si>
  <si>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</si>
  <si>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</si>
  <si>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</si>
  <si>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</si>
  <si>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</si>
  <si>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</si>
  <si>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</si>
  <si>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</si>
  <si>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</si>
  <si>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</si>
  <si>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</si>
  <si>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</si>
  <si>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</si>
  <si>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</si>
  <si>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</si>
  <si>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</si>
  <si>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</si>
  <si>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</si>
  <si>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</si>
  <si>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</si>
  <si>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</si>
  <si>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</si>
  <si>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</si>
  <si>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</si>
  <si>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</si>
  <si>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</si>
  <si>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</si>
  <si>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</si>
  <si>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</si>
  <si>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</si>
  <si>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</si>
  <si>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</si>
  <si>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</si>
  <si>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</si>
  <si>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</si>
  <si>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</si>
  <si>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</si>
  <si>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</si>
  <si>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</si>
  <si>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</si>
  <si>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</si>
  <si>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</si>
  <si>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</si>
  <si>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</si>
  <si>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</si>
  <si>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</si>
  <si>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</si>
  <si>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</si>
  <si>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</si>
  <si>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</si>
  <si>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</si>
  <si>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</si>
  <si>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</si>
  <si>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</si>
  <si>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</si>
  <si>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</si>
  <si>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</si>
  <si>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</si>
  <si>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</si>
  <si>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</si>
  <si>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</si>
  <si>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</si>
  <si>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</si>
  <si>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</si>
  <si>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</si>
  <si>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</si>
  <si>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</si>
  <si>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</si>
  <si>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</si>
  <si>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</si>
  <si>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</si>
  <si>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</si>
  <si>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</si>
  <si>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</si>
  <si>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</si>
  <si>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</si>
  <si>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</si>
  <si>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</si>
  <si>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</si>
  <si>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</si>
  <si>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</si>
  <si>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</si>
  <si>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</si>
  <si>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</si>
  <si>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</si>
  <si>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</si>
  <si>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</si>
  <si>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</si>
  <si>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</si>
  <si>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</si>
  <si>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</si>
  <si>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</si>
  <si>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</si>
  <si>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</si>
  <si>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</si>
  <si>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</si>
  <si>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</si>
  <si>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</si>
  <si>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</si>
  <si>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</si>
  <si>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</si>
  <si>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</si>
  <si>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</si>
  <si>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</si>
  <si>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</si>
  <si>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</si>
  <si>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</si>
  <si>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</si>
  <si>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</si>
  <si>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</si>
  <si>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</si>
  <si>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</si>
  <si>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</si>
  <si>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</si>
  <si>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</si>
  <si>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</si>
  <si>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</si>
  <si>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</si>
  <si>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</si>
  <si>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</si>
  <si>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</si>
  <si>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</si>
  <si>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</si>
  <si>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</si>
  <si>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</si>
  <si>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</si>
  <si>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</si>
  <si>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</si>
  <si>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</si>
  <si>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</si>
  <si>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</si>
  <si>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</si>
  <si>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</si>
  <si>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</si>
  <si>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</si>
  <si>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</si>
  <si>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</si>
  <si>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</si>
  <si>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</si>
  <si>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</si>
  <si>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</si>
  <si>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</si>
  <si>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</si>
  <si>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</si>
  <si>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</si>
  <si>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</si>
  <si>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</si>
  <si>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</si>
  <si>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</si>
  <si>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</si>
  <si>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</si>
  <si>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</si>
  <si>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</si>
  <si>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</si>
  <si>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</si>
  <si>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</si>
  <si>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</si>
  <si>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</si>
  <si>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</si>
  <si>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</si>
  <si>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</si>
  <si>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</si>
  <si>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</si>
  <si>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</si>
  <si>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</si>
  <si>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</si>
  <si>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</si>
  <si>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</si>
  <si>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</si>
  <si>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</si>
  <si>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</si>
  <si>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</si>
  <si>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</si>
  <si>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</si>
  <si>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</si>
  <si>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</si>
  <si>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</si>
  <si>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</si>
  <si>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</si>
  <si>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</si>
  <si>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</si>
  <si>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</si>
  <si>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</si>
  <si>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</si>
  <si>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</si>
  <si>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</si>
  <si>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</si>
  <si>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</si>
  <si>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</si>
  <si>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</si>
  <si>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</si>
  <si>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</si>
  <si>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</si>
  <si>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</si>
  <si>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</si>
  <si>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</si>
  <si>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</si>
  <si>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</si>
  <si>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</si>
  <si>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</si>
  <si>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</si>
  <si>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</si>
  <si>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</si>
  <si>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</si>
  <si>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</si>
  <si>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</si>
  <si>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</si>
  <si>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</si>
  <si>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</si>
  <si>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</si>
  <si>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</si>
  <si>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</si>
  <si>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</si>
  <si>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</si>
  <si>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</si>
  <si>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</si>
  <si>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</si>
  <si>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</si>
  <si>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</si>
  <si>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</si>
  <si>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</si>
  <si>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</si>
  <si>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</si>
  <si>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</si>
  <si>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</si>
  <si>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</si>
  <si>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</si>
  <si>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</si>
  <si>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</si>
  <si>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</si>
  <si>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</si>
  <si>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</si>
  <si>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</si>
  <si>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</si>
  <si>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</si>
  <si>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</si>
  <si>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</si>
  <si>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</si>
  <si>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</si>
  <si>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</si>
  <si>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</si>
  <si>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</si>
  <si>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</si>
  <si>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</si>
  <si>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</si>
  <si>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</si>
  <si>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</si>
  <si>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</si>
  <si>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</si>
  <si>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</si>
  <si>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</si>
  <si>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</si>
  <si>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</si>
  <si>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</si>
  <si>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</si>
  <si>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</si>
  <si>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</si>
  <si>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</si>
  <si>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</si>
  <si>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</si>
  <si>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</si>
  <si>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</si>
  <si>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</si>
  <si>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</si>
  <si>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</si>
  <si>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</si>
  <si>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</si>
  <si>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</si>
  <si>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</si>
  <si>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</si>
  <si>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</si>
  <si>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</si>
  <si>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</si>
  <si>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</si>
  <si>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</si>
  <si>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</si>
  <si>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</si>
  <si>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</si>
  <si>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</si>
  <si>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</si>
  <si>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</si>
  <si>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</si>
  <si>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</si>
  <si>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</si>
  <si>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</si>
  <si>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</si>
  <si>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</si>
  <si>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</si>
  <si>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</si>
  <si>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</si>
  <si>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</si>
  <si>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</si>
  <si>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</si>
  <si>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</si>
  <si>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</si>
  <si>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</si>
  <si>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</si>
  <si>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</si>
  <si>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</si>
  <si>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</si>
  <si>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</si>
  <si>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</si>
  <si>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</si>
  <si>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</si>
  <si>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</si>
  <si>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</si>
  <si>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</si>
  <si>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</si>
  <si>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</si>
  <si>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</si>
  <si>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</si>
  <si>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</si>
  <si>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</si>
  <si>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</si>
  <si>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</si>
  <si>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</si>
  <si>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</si>
  <si>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</si>
  <si>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</si>
  <si>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</si>
  <si>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</si>
  <si>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</si>
  <si>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</si>
  <si>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</si>
  <si>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</si>
  <si>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</si>
  <si>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</si>
  <si>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</si>
  <si>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</si>
  <si>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</si>
  <si>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</si>
  <si>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</si>
  <si>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</si>
  <si>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</si>
  <si>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</si>
  <si>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</si>
  <si>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</si>
  <si>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</si>
  <si>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</si>
  <si>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</si>
  <si>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</si>
  <si>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</si>
  <si>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</si>
  <si>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</si>
  <si>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</si>
  <si>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</si>
  <si>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</si>
  <si>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</si>
  <si>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</si>
  <si>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</si>
  <si>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</si>
  <si>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</si>
  <si>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</si>
  <si>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</si>
  <si>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</si>
  <si>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</si>
  <si>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</si>
  <si>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</si>
  <si>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</si>
  <si>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</si>
  <si>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</si>
  <si>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</si>
  <si>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</si>
  <si>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</si>
  <si>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</si>
  <si>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</si>
  <si>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</si>
  <si>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</si>
  <si>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</si>
  <si>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</si>
  <si>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</si>
  <si>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</si>
  <si>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</si>
  <si>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</si>
  <si>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</si>
  <si>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</si>
  <si>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</si>
  <si>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</si>
  <si>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</si>
  <si>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</si>
  <si>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</si>
  <si>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</si>
  <si>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</si>
  <si>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</si>
  <si>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</si>
  <si>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</si>
  <si>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</si>
  <si>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</si>
  <si>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</si>
  <si>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</si>
  <si>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</si>
  <si>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</si>
  <si>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</si>
  <si>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</si>
  <si>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</si>
  <si>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</si>
  <si>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</si>
  <si>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</si>
  <si>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</si>
  <si>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</si>
  <si>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</si>
  <si>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</si>
  <si>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</si>
  <si>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</si>
  <si>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</si>
  <si>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</si>
  <si>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</si>
  <si>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</si>
  <si>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</si>
  <si>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</si>
  <si>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</si>
  <si>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</si>
  <si>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</si>
  <si>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</si>
  <si>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</si>
  <si>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</si>
  <si>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</si>
  <si>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</si>
  <si>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</si>
  <si>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</si>
  <si>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</si>
  <si>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</si>
  <si>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</si>
  <si>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</si>
  <si>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</si>
  <si>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</si>
  <si>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</si>
  <si>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</si>
  <si>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</si>
  <si>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</si>
  <si>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</si>
  <si>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</si>
  <si>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</si>
  <si>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</si>
  <si>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</si>
  <si>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</si>
  <si>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</si>
  <si>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</si>
  <si>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</si>
  <si>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</si>
  <si>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</si>
  <si>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</si>
  <si>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</si>
  <si>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</si>
  <si>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</si>
  <si>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</si>
  <si>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</si>
  <si>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</si>
  <si>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</si>
  <si>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</si>
  <si>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</si>
  <si>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</si>
  <si>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</si>
  <si>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</si>
  <si>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</si>
  <si>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</si>
  <si>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</si>
  <si>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</si>
  <si>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</si>
  <si>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</si>
  <si>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</si>
  <si>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</si>
  <si>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</si>
  <si>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</si>
  <si>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</si>
  <si>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</si>
  <si>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</si>
  <si>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</si>
  <si>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</si>
  <si>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</si>
  <si>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</si>
  <si>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</si>
  <si>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</si>
  <si>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</si>
  <si>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</si>
  <si>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</si>
  <si>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</si>
  <si>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</si>
  <si>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</si>
  <si>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</si>
  <si>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</si>
  <si>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</si>
  <si>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</si>
  <si>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</si>
  <si>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</si>
  <si>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</si>
  <si>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</si>
  <si>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</si>
  <si>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</si>
  <si>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</si>
  <si>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</si>
  <si>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</si>
  <si>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</si>
  <si>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</si>
  <si>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</si>
  <si>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</si>
  <si>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</si>
  <si>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</si>
  <si>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</si>
  <si>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</si>
  <si>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</si>
  <si>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</si>
  <si>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</si>
  <si>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</si>
  <si>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</si>
  <si>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</si>
  <si>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</si>
  <si>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</si>
  <si>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</si>
  <si>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</si>
  <si>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</si>
  <si>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</si>
  <si>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</si>
  <si>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</si>
  <si>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</si>
  <si>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</si>
  <si>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</si>
  <si>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</si>
  <si>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</si>
  <si>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</si>
  <si>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</si>
  <si>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</si>
  <si>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</si>
  <si>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</si>
  <si>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</si>
  <si>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</si>
  <si>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</si>
  <si>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</si>
  <si>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</si>
  <si>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</si>
  <si>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</si>
  <si>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</si>
  <si>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</si>
  <si>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</si>
  <si>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</si>
  <si>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</si>
  <si>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</si>
  <si>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</si>
  <si>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</si>
  <si>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</si>
  <si>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</si>
  <si>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</si>
  <si>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</si>
  <si>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</si>
  <si>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</si>
  <si>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</si>
  <si>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</si>
  <si>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</si>
  <si>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</si>
  <si>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</si>
  <si>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</si>
  <si>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</si>
  <si>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</si>
  <si>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</si>
  <si>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</si>
  <si>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</si>
  <si>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</si>
  <si>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</si>
  <si>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</si>
  <si>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</si>
  <si>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</si>
  <si>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</si>
  <si>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</si>
  <si>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</si>
  <si>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</si>
  <si>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</si>
  <si>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</si>
  <si>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</si>
  <si>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</si>
  <si>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</si>
  <si>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</si>
  <si>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</si>
  <si>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</si>
  <si>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</si>
  <si>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</si>
  <si>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</si>
  <si>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</si>
  <si>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</si>
  <si>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</si>
  <si>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</si>
  <si>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</si>
  <si>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</si>
  <si>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</si>
  <si>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</si>
  <si>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</si>
  <si>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</si>
  <si>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</si>
  <si>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</si>
  <si>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</si>
  <si>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</si>
  <si>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</si>
  <si>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</si>
  <si>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</si>
  <si>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</si>
  <si>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</si>
  <si>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</si>
  <si>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</si>
  <si>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</si>
  <si>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</si>
  <si>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</si>
  <si>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</si>
  <si>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</si>
  <si>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</si>
  <si>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</si>
  <si>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</si>
  <si>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</si>
  <si>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</si>
  <si>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</si>
  <si>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</si>
  <si>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</si>
  <si>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</si>
  <si>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</si>
  <si>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</si>
  <si>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</si>
  <si>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</si>
  <si>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</si>
  <si>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</si>
  <si>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</si>
  <si>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</si>
  <si>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</si>
  <si>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</si>
  <si>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</si>
  <si>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</si>
  <si>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</si>
  <si>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</si>
  <si>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</si>
  <si>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</si>
  <si>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</si>
  <si>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</si>
  <si>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</si>
  <si>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</si>
  <si>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</si>
  <si>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</si>
  <si>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</si>
  <si>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</si>
  <si>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</si>
  <si>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</si>
  <si>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</si>
  <si>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</si>
  <si>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</si>
  <si>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</si>
  <si>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</si>
  <si>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</si>
  <si>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</si>
  <si>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</si>
  <si>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</si>
  <si>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</si>
  <si>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</si>
  <si>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</si>
  <si>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</si>
  <si>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</si>
  <si>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</si>
  <si>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</si>
  <si>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</si>
  <si>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</si>
  <si>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</si>
  <si>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</si>
  <si>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</si>
  <si>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</si>
  <si>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</si>
  <si>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</si>
  <si>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</si>
  <si>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</si>
  <si>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</si>
  <si>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</si>
  <si>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</si>
  <si>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</si>
  <si>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</si>
  <si>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</si>
  <si>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</si>
  <si>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</si>
  <si>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</si>
  <si>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</si>
  <si>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</si>
  <si>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</si>
  <si>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</si>
  <si>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</si>
  <si>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</si>
  <si>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</si>
  <si>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</si>
  <si>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</si>
  <si>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</si>
  <si>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</si>
  <si>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</si>
  <si>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</si>
  <si>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</si>
  <si>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</si>
  <si>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</si>
  <si>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</si>
  <si>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</si>
  <si>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</si>
  <si>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</si>
  <si>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</si>
  <si>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</si>
  <si>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</si>
  <si>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</si>
  <si>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</si>
  <si>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</si>
  <si>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</si>
  <si>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</si>
  <si>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</si>
  <si>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</si>
  <si>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</si>
  <si>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</si>
  <si>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</si>
  <si>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</si>
  <si>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</si>
  <si>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</si>
  <si>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</si>
  <si>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</si>
  <si>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</si>
  <si>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</si>
  <si>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</si>
  <si>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</si>
  <si>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</si>
  <si>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</si>
  <si>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</si>
  <si>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</si>
  <si>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</si>
  <si>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</si>
  <si>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</si>
  <si>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</si>
  <si>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</si>
  <si>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</si>
  <si>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</si>
  <si>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</si>
  <si>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</si>
  <si>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</si>
  <si>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</si>
  <si>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</si>
  <si>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</si>
  <si>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</si>
  <si>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</si>
  <si>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</si>
  <si>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</si>
  <si>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</si>
  <si>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</si>
  <si>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</si>
  <si>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</si>
  <si>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</si>
  <si>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</si>
  <si>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</si>
  <si>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</si>
  <si>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</si>
  <si>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</si>
  <si>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</si>
  <si>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</si>
  <si>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</si>
  <si>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</si>
  <si>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</si>
  <si>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</si>
  <si>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</si>
  <si>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</si>
  <si>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</si>
  <si>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</si>
  <si>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</si>
  <si>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</si>
  <si>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</si>
  <si>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</si>
  <si>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</si>
  <si>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</si>
  <si>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</si>
  <si>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</si>
  <si>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</si>
  <si>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</si>
  <si>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</si>
  <si>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</si>
  <si>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</si>
  <si>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</si>
  <si>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</si>
  <si>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</si>
  <si>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</si>
  <si>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</si>
  <si>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</si>
  <si>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</si>
  <si>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</si>
  <si>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</si>
  <si>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</si>
  <si>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</si>
  <si>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</si>
  <si>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</si>
  <si>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</si>
  <si>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</si>
  <si>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</si>
  <si>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</si>
  <si>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</si>
  <si>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</si>
  <si>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</si>
  <si>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</si>
  <si>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</si>
  <si>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</si>
  <si>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</si>
  <si>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</si>
  <si>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</si>
  <si>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</si>
  <si>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</si>
  <si>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</si>
  <si>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</si>
  <si>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</si>
  <si>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</si>
  <si>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</si>
  <si>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</si>
  <si>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</si>
  <si>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</si>
  <si>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</si>
  <si>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</si>
  <si>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</si>
  <si>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</si>
  <si>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</si>
  <si>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</si>
  <si>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</si>
  <si>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</si>
  <si>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</si>
  <si>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</si>
  <si>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</si>
  <si>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</si>
  <si>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</si>
  <si>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</si>
  <si>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</si>
  <si>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</si>
  <si>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</si>
  <si>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</si>
  <si>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</si>
  <si>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</si>
  <si>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</si>
  <si>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</si>
  <si>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</si>
  <si>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</si>
  <si>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</si>
  <si>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</si>
  <si>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</si>
  <si>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</si>
  <si>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</si>
  <si>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</si>
  <si>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</si>
  <si>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</si>
  <si>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</si>
  <si>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</si>
  <si>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</si>
  <si>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</si>
  <si>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</si>
  <si>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</si>
  <si>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</si>
  <si>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</si>
  <si>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</si>
  <si>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</si>
  <si>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</si>
  <si>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</si>
  <si>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</si>
  <si>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</si>
  <si>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</si>
  <si>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</si>
  <si>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</si>
  <si>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</si>
  <si>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</si>
  <si>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</si>
  <si>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</si>
  <si>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</si>
  <si>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</si>
  <si>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</si>
  <si>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</si>
  <si>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</si>
  <si>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</si>
  <si>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</si>
  <si>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</si>
  <si>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</si>
  <si>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</si>
  <si>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</si>
  <si>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</si>
  <si>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</si>
  <si>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</si>
  <si>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</si>
  <si>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</si>
  <si>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</si>
  <si>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</si>
  <si>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</si>
  <si>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</si>
  <si>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</si>
  <si>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</si>
  <si>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</si>
  <si>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</si>
  <si>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</si>
  <si>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</si>
  <si>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</si>
  <si>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</si>
  <si>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</si>
  <si>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</si>
  <si>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</si>
  <si>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</si>
  <si>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</si>
  <si>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</si>
  <si>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</si>
  <si>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</si>
  <si>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</si>
  <si>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</si>
  <si>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</si>
  <si>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</si>
  <si>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</si>
  <si>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</si>
  <si>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</si>
  <si>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</si>
  <si>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</si>
  <si>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</si>
  <si>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</si>
  <si>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</si>
  <si>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</si>
  <si>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</si>
  <si>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</si>
  <si>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</si>
  <si>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</si>
  <si>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</si>
  <si>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</si>
  <si>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</si>
  <si>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</si>
  <si>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</si>
  <si>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</si>
  <si>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</si>
  <si>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</si>
  <si>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</si>
  <si>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</si>
  <si>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</si>
  <si>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</si>
  <si>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</si>
  <si>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</si>
  <si>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</si>
  <si>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</si>
  <si>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</si>
  <si>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</si>
  <si>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</si>
  <si>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</si>
  <si>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</si>
  <si>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</si>
  <si>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</si>
  <si>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</si>
  <si>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</si>
  <si>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</si>
  <si>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</si>
  <si>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</si>
  <si>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</si>
  <si>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</si>
  <si>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</si>
  <si>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</si>
  <si>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</si>
  <si>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</si>
  <si>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</si>
  <si>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</si>
  <si>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</si>
  <si>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</si>
  <si>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</si>
  <si>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</si>
  <si>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</si>
  <si>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</si>
  <si>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</si>
  <si>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</si>
  <si>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</si>
  <si>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</si>
  <si>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</si>
  <si>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</si>
  <si>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</si>
  <si>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</si>
  <si>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</si>
  <si>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</si>
  <si>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</si>
  <si>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</si>
  <si>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</si>
  <si>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</si>
  <si>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</si>
  <si>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</si>
  <si>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</si>
  <si>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</si>
  <si>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</si>
  <si>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</si>
  <si>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</si>
  <si>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</si>
  <si>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</si>
  <si>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</si>
  <si>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</si>
  <si>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</si>
  <si>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</si>
  <si>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</si>
  <si>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</si>
  <si>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</si>
  <si>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</si>
  <si>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</si>
  <si>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</si>
  <si>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</si>
  <si>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</si>
  <si>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</si>
  <si>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</si>
  <si>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</si>
  <si>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</si>
  <si>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</si>
  <si>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</si>
  <si>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</si>
  <si>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</si>
  <si>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</si>
  <si>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</si>
  <si>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</si>
  <si>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</si>
  <si>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</si>
  <si>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</si>
  <si>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</si>
  <si>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</si>
  <si>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</si>
  <si>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</si>
  <si>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</si>
  <si>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</si>
  <si>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</si>
  <si>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</si>
  <si>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</si>
  <si>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</si>
  <si>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</si>
  <si>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</si>
  <si>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</si>
  <si>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</si>
  <si>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</si>
  <si>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</si>
  <si>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</si>
  <si>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</si>
  <si>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</si>
  <si>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</si>
  <si>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</si>
  <si>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</si>
  <si>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</si>
  <si>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</si>
  <si>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</si>
  <si>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</si>
  <si>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</si>
  <si>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</si>
  <si>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</si>
  <si>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</si>
  <si>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</si>
  <si>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</si>
  <si>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</si>
  <si>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</si>
  <si>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</si>
  <si>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</si>
  <si>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</si>
  <si>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</si>
  <si>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</si>
  <si>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</si>
  <si>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</si>
  <si>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</si>
  <si>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</si>
  <si>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</si>
  <si>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</si>
  <si>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</si>
  <si>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</si>
  <si>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</si>
  <si>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</si>
  <si>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</si>
  <si>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</si>
  <si>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</si>
  <si>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</si>
  <si>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</si>
  <si>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</si>
  <si>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</si>
  <si>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</si>
  <si>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</si>
  <si>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</si>
  <si>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</si>
  <si>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</si>
  <si>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</si>
  <si>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</si>
  <si>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</si>
  <si>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</si>
  <si>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</si>
  <si>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</si>
  <si>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</si>
  <si>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</si>
  <si>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</si>
  <si>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</si>
  <si>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</si>
  <si>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</si>
  <si>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</si>
  <si>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</si>
  <si>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</si>
  <si>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</si>
  <si>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</si>
  <si>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</si>
  <si>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</si>
  <si>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</si>
  <si>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</si>
  <si>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</si>
  <si>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</si>
  <si>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</si>
  <si>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</si>
  <si>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</si>
  <si>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</si>
  <si>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</si>
  <si>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</si>
  <si>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</si>
  <si>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</si>
  <si>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</si>
  <si>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</si>
  <si>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</si>
  <si>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</si>
  <si>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</si>
  <si>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</si>
  <si>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</si>
  <si>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</si>
  <si>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</si>
  <si>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</si>
  <si>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</si>
  <si>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</si>
  <si>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</si>
  <si>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</si>
  <si>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</si>
  <si>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</si>
  <si>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</si>
  <si>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</si>
  <si>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</si>
  <si>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</si>
  <si>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</si>
  <si>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</si>
  <si>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</si>
  <si>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</si>
  <si>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</si>
  <si>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</si>
  <si>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</si>
  <si>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</si>
  <si>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</si>
  <si>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</si>
  <si>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</si>
  <si>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</si>
  <si>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</si>
  <si>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</si>
  <si>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</si>
  <si>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</si>
  <si>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</si>
  <si>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</si>
  <si>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</si>
  <si>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</si>
  <si>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</si>
  <si>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</si>
  <si>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</si>
  <si>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</si>
  <si>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</si>
  <si>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</si>
  <si>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</si>
  <si>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</si>
  <si>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</si>
  <si>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</si>
  <si>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</si>
  <si>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</si>
  <si>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</si>
  <si>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</si>
  <si>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</si>
  <si>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</si>
  <si>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</si>
  <si>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</si>
  <si>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</si>
  <si>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</si>
  <si>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</si>
  <si>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</si>
  <si>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</si>
  <si>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</si>
  <si>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</si>
  <si>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</si>
  <si>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</si>
  <si>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</si>
  <si>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</si>
  <si>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</si>
  <si>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</si>
  <si>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</si>
  <si>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</si>
  <si>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</si>
  <si>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</si>
  <si>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</si>
  <si>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</si>
  <si>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</si>
  <si>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</si>
  <si>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</si>
  <si>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</si>
  <si>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</si>
  <si>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</si>
  <si>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</si>
  <si>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</si>
  <si>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</si>
  <si>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</si>
  <si>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</si>
  <si>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</si>
  <si>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</si>
  <si>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</si>
  <si>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</si>
  <si>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</si>
  <si>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</si>
  <si>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</si>
  <si>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</si>
  <si>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</si>
  <si>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</si>
  <si>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</si>
  <si>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</si>
  <si>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</si>
  <si>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</si>
  <si>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</si>
  <si>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</si>
  <si>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</si>
  <si>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</si>
  <si>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</si>
  <si>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</si>
  <si>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</si>
  <si>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</si>
  <si>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</si>
  <si>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</si>
  <si>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</si>
  <si>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</si>
  <si>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</si>
  <si>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</si>
  <si>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</si>
  <si>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</si>
  <si>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</si>
  <si>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</si>
  <si>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</si>
  <si>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</si>
  <si>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</si>
  <si>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</si>
  <si>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</si>
  <si>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</si>
  <si>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</si>
  <si>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</si>
  <si>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</si>
  <si>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</si>
  <si>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</si>
  <si>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</si>
  <si>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</si>
  <si>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</si>
  <si>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</si>
  <si>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</si>
  <si>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</si>
  <si>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</si>
  <si>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</si>
  <si>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</si>
  <si>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</si>
  <si>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</si>
  <si>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</si>
  <si>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</si>
  <si>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</si>
  <si>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</si>
  <si>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</si>
  <si>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</si>
  <si>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</si>
  <si>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</si>
  <si>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</si>
  <si>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</si>
  <si>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</si>
  <si>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</si>
  <si>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</si>
  <si>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</si>
  <si>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</si>
  <si>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</si>
  <si>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</si>
  <si>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</si>
  <si>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</si>
  <si>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</si>
  <si>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</si>
  <si>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</si>
  <si>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</si>
  <si>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</si>
  <si>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</si>
  <si>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</si>
  <si>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</si>
  <si>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</si>
  <si>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</si>
  <si>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</si>
  <si>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</si>
  <si>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</si>
  <si>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</si>
  <si>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</si>
  <si>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</si>
  <si>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</si>
  <si>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</si>
  <si>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</si>
  <si>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</si>
  <si>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</si>
  <si>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</si>
  <si>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</si>
  <si>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</si>
  <si>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</si>
  <si>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</si>
  <si>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</si>
  <si>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</si>
  <si>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</si>
  <si>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</si>
  <si>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</si>
  <si>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</si>
  <si>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</si>
  <si>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</si>
  <si>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</si>
  <si>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</si>
  <si>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</si>
  <si>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</si>
  <si>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</si>
  <si>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</si>
  <si>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</si>
  <si>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</si>
  <si>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</si>
  <si>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</si>
  <si>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</si>
  <si>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</si>
  <si>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</si>
  <si>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</si>
  <si>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</si>
  <si>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</si>
  <si>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</si>
  <si>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</si>
  <si>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</si>
  <si>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</si>
  <si>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</si>
  <si>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</si>
  <si>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</si>
  <si>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</si>
  <si>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</si>
  <si>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</si>
  <si>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</si>
  <si>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</si>
  <si>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</si>
  <si>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</si>
  <si>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</si>
  <si>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</si>
  <si>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</si>
  <si>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</si>
  <si>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</si>
  <si>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</si>
  <si>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</si>
  <si>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</si>
  <si>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</si>
  <si>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</si>
  <si>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</si>
  <si>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</si>
  <si>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</si>
  <si>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</si>
  <si>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</si>
  <si>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</si>
  <si>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</si>
  <si>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</si>
  <si>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</si>
  <si>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</si>
  <si>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</si>
  <si>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</si>
  <si>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</si>
  <si>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</si>
  <si>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</si>
  <si>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</si>
  <si>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</si>
  <si>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</si>
  <si>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</si>
  <si>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</si>
  <si>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</si>
  <si>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</si>
  <si>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</si>
  <si>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</si>
  <si>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</si>
  <si>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</si>
  <si>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</si>
  <si>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</si>
  <si>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</si>
  <si>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</si>
  <si>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</si>
  <si>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</si>
  <si>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</si>
  <si>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</si>
  <si>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</si>
  <si>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</si>
  <si>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</si>
  <si>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</si>
  <si>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</si>
  <si>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</si>
  <si>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</si>
  <si>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</si>
  <si>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</si>
  <si>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</si>
  <si>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</si>
  <si>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</si>
  <si>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</si>
  <si>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</si>
  <si>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</si>
  <si>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</si>
  <si>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</si>
  <si>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</si>
  <si>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</si>
  <si>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</si>
  <si>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</si>
  <si>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</si>
  <si>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</si>
  <si>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</si>
  <si>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</si>
  <si>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</si>
  <si>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</si>
  <si>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</si>
  <si>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</si>
  <si>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</si>
  <si>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</si>
  <si>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</si>
  <si>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</si>
  <si>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</si>
  <si>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</si>
  <si>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</si>
  <si>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</si>
  <si>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</si>
  <si>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</si>
  <si>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</si>
  <si>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</si>
  <si>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</si>
  <si>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</si>
  <si>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</si>
  <si>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</si>
  <si>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</si>
  <si>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</si>
  <si>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</si>
  <si>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</si>
  <si>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</si>
  <si>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</si>
  <si>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</si>
  <si>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</si>
  <si>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</si>
  <si>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</si>
  <si>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</si>
  <si>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</si>
  <si>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</si>
  <si>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</si>
  <si>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</si>
  <si>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</si>
  <si>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</si>
  <si>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</si>
  <si>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</si>
  <si>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</si>
  <si>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</si>
  <si>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</si>
  <si>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</si>
  <si>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</si>
  <si>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</si>
  <si>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</si>
  <si>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</si>
  <si>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</si>
  <si>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</si>
  <si>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</si>
  <si>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</si>
  <si>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</si>
  <si>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</si>
  <si>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</si>
  <si>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</si>
  <si>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</si>
  <si>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</si>
  <si>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</si>
  <si>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</si>
  <si>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</si>
  <si>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</si>
  <si>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</si>
  <si>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</si>
  <si>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</si>
  <si>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</si>
  <si>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</si>
  <si>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</si>
  <si>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</si>
  <si>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</si>
  <si>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</si>
  <si>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</si>
  <si>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</si>
  <si>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</si>
  <si>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</si>
  <si>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</si>
  <si>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</si>
  <si>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</si>
  <si>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</si>
  <si>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</si>
  <si>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</si>
  <si>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</si>
  <si>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</si>
  <si>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</si>
  <si>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</si>
  <si>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</si>
  <si>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</si>
  <si>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</si>
  <si>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</si>
  <si>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</si>
  <si>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</si>
  <si>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</si>
  <si>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</si>
  <si>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</si>
  <si>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</si>
  <si>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</si>
  <si>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</si>
  <si>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</si>
  <si>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</si>
  <si>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</si>
  <si>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</si>
  <si>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</si>
  <si>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</si>
  <si>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</si>
  <si>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</si>
  <si>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</si>
  <si>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</si>
  <si>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</si>
  <si>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</si>
  <si>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</si>
  <si>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</si>
  <si>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</si>
  <si>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</si>
  <si>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</si>
  <si>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</si>
  <si>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</si>
  <si>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</si>
  <si>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</si>
  <si>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</si>
  <si>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</si>
  <si>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</si>
  <si>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</si>
  <si>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</si>
  <si>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</si>
  <si>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</si>
  <si>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</si>
  <si>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</si>
  <si>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</si>
  <si>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</si>
  <si>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</si>
  <si>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</si>
  <si>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</si>
  <si>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</si>
  <si>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</si>
  <si>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</si>
  <si>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</si>
  <si>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</si>
  <si>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</si>
  <si>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</si>
  <si>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</si>
  <si>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</si>
  <si>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</si>
  <si>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</si>
  <si>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</si>
  <si>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</si>
  <si>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</si>
  <si>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</si>
  <si>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</si>
  <si>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</si>
  <si>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</si>
  <si>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</si>
  <si>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</si>
  <si>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</si>
  <si>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</si>
  <si>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</si>
  <si>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</si>
  <si>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</si>
  <si>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</si>
  <si>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</si>
  <si>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</si>
  <si>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</si>
  <si>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</si>
  <si>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</si>
  <si>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</si>
  <si>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</si>
  <si>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</si>
  <si>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</si>
  <si>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</si>
  <si>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</si>
  <si>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</si>
  <si>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</si>
  <si>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</si>
  <si>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</si>
  <si>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</si>
  <si>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</si>
  <si>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</si>
  <si>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</si>
  <si>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</si>
  <si>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</si>
  <si>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</si>
  <si>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</si>
  <si>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</si>
  <si>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</si>
  <si>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</si>
  <si>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</si>
  <si>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</si>
  <si>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</si>
  <si>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</si>
  <si>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</si>
  <si>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</si>
  <si>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</si>
  <si>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</si>
  <si>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</si>
  <si>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</si>
  <si>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</si>
  <si>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</si>
  <si>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</si>
  <si>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</si>
  <si>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</si>
  <si>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</si>
  <si>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</si>
  <si>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</si>
  <si>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</si>
  <si>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</si>
  <si>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</si>
  <si>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</si>
  <si>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</si>
  <si>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</si>
  <si>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</si>
  <si>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</si>
  <si>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</si>
  <si>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</si>
  <si>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</si>
  <si>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</si>
  <si>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</si>
  <si>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</si>
  <si>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</si>
  <si>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</si>
  <si>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</si>
  <si>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</si>
  <si>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</si>
  <si>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</si>
  <si>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</si>
  <si>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</si>
  <si>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</si>
  <si>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</si>
  <si>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</si>
  <si>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</si>
  <si>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</si>
  <si>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</si>
  <si>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</si>
  <si>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</si>
  <si>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</si>
  <si>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</si>
  <si>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</si>
  <si>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</si>
  <si>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</si>
  <si>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</si>
  <si>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</si>
  <si>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</si>
  <si>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</si>
  <si>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</si>
  <si>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</si>
  <si>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</si>
  <si>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</si>
  <si>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</si>
  <si>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</si>
  <si>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</si>
  <si>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</si>
  <si>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</si>
  <si>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</si>
  <si>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</si>
  <si>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</si>
  <si>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</si>
  <si>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</si>
  <si>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</si>
  <si>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</si>
  <si>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</si>
  <si>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</si>
  <si>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</si>
  <si>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</si>
  <si>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</si>
  <si>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</si>
  <si>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</si>
  <si>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</si>
  <si>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</si>
  <si>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</si>
  <si>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</si>
  <si>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</si>
  <si>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</si>
  <si>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</si>
  <si>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</si>
  <si>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</si>
  <si>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</si>
  <si>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</si>
  <si>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</si>
  <si>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</si>
  <si>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</si>
  <si>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</si>
  <si>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</si>
  <si>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</si>
  <si>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</si>
  <si>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</si>
  <si>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</si>
  <si>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</si>
  <si>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</si>
  <si>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</si>
  <si>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</si>
  <si>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</si>
  <si>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</si>
  <si>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</si>
  <si>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</si>
  <si>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</si>
  <si>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</si>
  <si>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</si>
  <si>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</si>
  <si>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</si>
  <si>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</si>
  <si>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</si>
  <si>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</si>
  <si>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</si>
  <si>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</si>
  <si>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</si>
  <si>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</si>
  <si>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</si>
  <si>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</si>
  <si>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</si>
  <si>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</si>
  <si>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</si>
  <si>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</si>
  <si>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</si>
  <si>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</si>
  <si>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</si>
  <si>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</si>
  <si>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</si>
  <si>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</si>
  <si>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</si>
  <si>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</si>
  <si>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</si>
  <si>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</si>
  <si>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</si>
  <si>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</si>
  <si>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</si>
  <si>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</si>
  <si>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</si>
  <si>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</si>
  <si>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</si>
  <si>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</si>
  <si>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</si>
  <si>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</si>
  <si>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</si>
  <si>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</si>
  <si>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</si>
  <si>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</si>
  <si>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</si>
  <si>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</si>
  <si>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</si>
  <si>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</si>
  <si>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</si>
  <si>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</si>
  <si>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</si>
  <si>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</si>
  <si>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</si>
  <si>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</si>
  <si>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</si>
  <si>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</si>
  <si>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</si>
  <si>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</si>
  <si>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</si>
  <si>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</si>
  <si>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</si>
  <si>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</si>
  <si>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</si>
  <si>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</si>
  <si>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</si>
  <si>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</si>
  <si>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</si>
  <si>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</si>
  <si>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</si>
  <si>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</si>
  <si>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</si>
  <si>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</si>
  <si>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</si>
  <si>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</si>
  <si>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</si>
  <si>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</si>
  <si>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</si>
  <si>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</si>
  <si>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</si>
  <si>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</si>
  <si>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</si>
  <si>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</si>
  <si>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</si>
  <si>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</si>
  <si>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</si>
  <si>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</si>
  <si>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</si>
  <si>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</si>
  <si>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</si>
  <si>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</si>
  <si>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</si>
  <si>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</si>
  <si>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</si>
  <si>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</si>
  <si>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</si>
  <si>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</si>
  <si>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</si>
  <si>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</si>
  <si>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</si>
  <si>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</si>
  <si>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</si>
  <si>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</si>
  <si>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</si>
  <si>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</si>
  <si>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</si>
  <si>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</si>
  <si>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</si>
  <si>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</si>
  <si>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</si>
  <si>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</si>
  <si>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</si>
  <si>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</si>
  <si>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</si>
  <si>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</si>
  <si>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</si>
  <si>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</si>
  <si>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</si>
  <si>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</si>
  <si>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</si>
  <si>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</si>
  <si>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</si>
  <si>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</si>
  <si>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</si>
  <si>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</si>
  <si>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</si>
  <si>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</si>
  <si>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</si>
  <si>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</si>
  <si>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</si>
  <si>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</si>
  <si>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</si>
  <si>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</si>
  <si>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</si>
  <si>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</si>
  <si>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</si>
  <si>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</si>
  <si>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</si>
  <si>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</si>
  <si>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</si>
  <si>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</si>
  <si>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</si>
  <si>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</si>
  <si>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</si>
  <si>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</si>
  <si>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</si>
  <si>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</si>
  <si>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</si>
  <si>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</si>
  <si>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</si>
  <si>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</si>
  <si>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</si>
  <si>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</si>
  <si>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</si>
  <si>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</si>
  <si>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</si>
  <si>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</si>
  <si>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</si>
  <si>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</si>
  <si>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</si>
  <si>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</si>
  <si>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</si>
  <si>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</si>
  <si>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</si>
  <si>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</si>
  <si>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</si>
  <si>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</si>
  <si>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</si>
  <si>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</si>
  <si>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</si>
  <si>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</si>
  <si>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</si>
  <si>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</si>
  <si>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</si>
  <si>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</si>
  <si>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</si>
  <si>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</si>
  <si>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</si>
  <si>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</si>
  <si>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</si>
  <si>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</si>
  <si>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</si>
  <si>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</si>
  <si>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</si>
  <si>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</si>
  <si>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</si>
  <si>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</si>
  <si>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</si>
  <si>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</si>
  <si>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</si>
  <si>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</si>
  <si>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</si>
  <si>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</si>
  <si>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</si>
  <si>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</si>
  <si>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</si>
  <si>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</si>
  <si>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</si>
  <si>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</si>
  <si>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</si>
  <si>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</si>
  <si>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</si>
  <si>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</si>
  <si>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</si>
  <si>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</si>
  <si>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</si>
  <si>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</si>
  <si>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</si>
  <si>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</si>
  <si>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</si>
  <si>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</si>
  <si>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</si>
  <si>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</si>
  <si>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</si>
  <si>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</si>
  <si>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</si>
  <si>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</si>
  <si>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</si>
  <si>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</si>
  <si>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</si>
  <si>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</si>
  <si>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</si>
  <si>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</si>
  <si>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</si>
  <si>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</si>
  <si>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</si>
  <si>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</si>
  <si>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</si>
  <si>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</si>
  <si>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</si>
  <si>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</si>
  <si>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</si>
  <si>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</si>
  <si>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</si>
  <si>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</si>
  <si>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</si>
  <si>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</si>
  <si>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</si>
  <si>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</si>
  <si>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</si>
  <si>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</si>
  <si>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</si>
  <si>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</si>
  <si>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</si>
  <si>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</si>
  <si>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</si>
  <si>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</si>
  <si>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</si>
  <si>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</si>
  <si>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</si>
  <si>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</si>
  <si>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</si>
  <si>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</si>
  <si>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</si>
  <si>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</si>
  <si>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</si>
  <si>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</si>
  <si>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</si>
  <si>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</si>
  <si>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</si>
  <si>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</si>
  <si>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</si>
  <si>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</si>
  <si>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</si>
  <si>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</si>
  <si>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</si>
  <si>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</si>
  <si>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</si>
  <si>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</si>
  <si>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</si>
  <si>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</si>
  <si>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</si>
  <si>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</si>
  <si>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</si>
  <si>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</si>
  <si>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</si>
  <si>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</si>
  <si>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</si>
  <si>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</si>
  <si>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</si>
  <si>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</si>
  <si>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</si>
  <si>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</si>
  <si>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</si>
  <si>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</si>
  <si>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</si>
  <si>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</si>
  <si>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</si>
  <si>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</si>
  <si>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</si>
  <si>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</si>
  <si>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</si>
  <si>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</si>
  <si>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</si>
  <si>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</si>
  <si>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</si>
  <si>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</si>
  <si>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</si>
  <si>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</si>
  <si>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</si>
  <si>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</si>
  <si>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</si>
  <si>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</si>
  <si>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</si>
  <si>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</si>
  <si>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</si>
  <si>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</si>
  <si>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</si>
  <si>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</si>
  <si>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</si>
  <si>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</si>
  <si>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</si>
  <si>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</si>
  <si>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</si>
  <si>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</si>
  <si>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</si>
  <si>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</si>
  <si>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</si>
  <si>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</si>
  <si>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</si>
  <si>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</si>
  <si>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</si>
  <si>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</si>
  <si>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</si>
  <si>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</si>
  <si>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</si>
  <si>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</si>
  <si>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</si>
  <si>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</si>
  <si>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</si>
  <si>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</si>
  <si>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</si>
  <si>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</si>
  <si>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</si>
  <si>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</si>
  <si>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</si>
  <si>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</si>
  <si>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</si>
  <si>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</si>
  <si>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</si>
  <si>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</si>
  <si>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</si>
  <si>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</si>
  <si>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</si>
  <si>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</si>
  <si>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</si>
  <si>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</si>
  <si>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</si>
  <si>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</si>
  <si>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</si>
  <si>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</si>
  <si>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</si>
  <si>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</si>
  <si>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</si>
  <si>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</si>
  <si>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</si>
  <si>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</si>
  <si>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</si>
  <si>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</si>
  <si>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</si>
  <si>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</si>
  <si>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</si>
  <si>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</si>
  <si>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</si>
  <si>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</si>
  <si>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</si>
  <si>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</si>
  <si>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</si>
  <si>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</si>
  <si>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</si>
  <si>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</si>
  <si>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</si>
  <si>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</si>
  <si>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</si>
  <si>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</si>
  <si>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</si>
  <si>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</si>
  <si>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</si>
  <si>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</si>
  <si>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</si>
  <si>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</si>
  <si>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</si>
  <si>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</si>
  <si>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</si>
  <si>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</si>
  <si>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</si>
  <si>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</si>
  <si>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</si>
  <si>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</si>
  <si>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</si>
  <si>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</si>
  <si>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</si>
  <si>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</si>
  <si>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</si>
  <si>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</si>
  <si>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</si>
  <si>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</si>
  <si>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</si>
  <si>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</si>
  <si>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</si>
  <si>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</si>
  <si>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</si>
  <si>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</si>
  <si>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</si>
  <si>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</si>
  <si>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</si>
  <si>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</si>
  <si>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</si>
  <si>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</si>
  <si>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</si>
  <si>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</si>
  <si>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</si>
  <si>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</si>
  <si>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</si>
  <si>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</si>
  <si>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</si>
  <si>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</si>
  <si>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</si>
  <si>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</si>
  <si>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</si>
  <si>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</si>
  <si>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</si>
  <si>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</si>
  <si>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</si>
  <si>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</si>
  <si>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</si>
  <si>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</si>
  <si>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</si>
  <si>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</si>
  <si>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</si>
  <si>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</si>
  <si>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</si>
  <si>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</si>
  <si>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</si>
  <si>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</si>
  <si>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</si>
  <si>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</si>
  <si>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</si>
  <si>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</si>
  <si>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</si>
  <si>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</si>
  <si>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</si>
  <si>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</si>
  <si>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</si>
  <si>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</si>
  <si>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</si>
  <si>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</si>
  <si>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</si>
  <si>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</si>
  <si>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</si>
  <si>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</si>
  <si>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</si>
  <si>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</si>
  <si>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</si>
  <si>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</si>
  <si>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</si>
  <si>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</si>
  <si>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</si>
  <si>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</si>
  <si>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</si>
  <si>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</si>
  <si>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</si>
  <si>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</si>
  <si>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</si>
  <si>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</si>
  <si>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</si>
  <si>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</si>
  <si>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</si>
  <si>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</si>
  <si>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</si>
  <si>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</si>
  <si>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</si>
  <si>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</si>
  <si>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</si>
  <si>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</si>
  <si>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</si>
  <si>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</si>
  <si>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</si>
  <si>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</si>
  <si>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</si>
  <si>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</si>
  <si>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</si>
  <si>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</si>
  <si>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</si>
  <si>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</si>
  <si>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</si>
  <si>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</si>
  <si>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</si>
  <si>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</si>
  <si>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</si>
  <si>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</si>
  <si>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</si>
  <si>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</si>
  <si>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</si>
  <si>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</si>
  <si>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</si>
  <si>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</si>
  <si>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</si>
  <si>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</si>
  <si>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</si>
  <si>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</si>
  <si>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</si>
  <si>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</si>
  <si>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</si>
  <si>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</si>
  <si>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</si>
  <si>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</si>
  <si>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</si>
  <si>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</si>
  <si>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</si>
  <si>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</si>
  <si>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</si>
  <si>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</si>
  <si>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</si>
  <si>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</si>
  <si>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</si>
  <si>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</si>
  <si>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</si>
  <si>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</si>
  <si>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</si>
  <si>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</si>
  <si>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</si>
  <si>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</si>
  <si>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</si>
  <si>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</si>
  <si>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</si>
  <si>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</si>
  <si>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</si>
  <si>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</si>
  <si>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</si>
  <si>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</si>
  <si>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</si>
  <si>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</si>
  <si>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</si>
  <si>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</si>
  <si>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</si>
  <si>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</si>
  <si>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</si>
  <si>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</si>
  <si>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</si>
  <si>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</si>
  <si>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</si>
  <si>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</si>
  <si>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</si>
  <si>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</si>
  <si>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</si>
  <si>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</si>
  <si>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</si>
  <si>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</si>
  <si>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</si>
  <si>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</si>
  <si>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</si>
  <si>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</si>
  <si>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</si>
  <si>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</si>
  <si>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</si>
  <si>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</si>
  <si>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</si>
  <si>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</si>
  <si>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</si>
  <si>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</si>
  <si>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</si>
  <si>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</si>
  <si>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</si>
  <si>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</si>
  <si>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</si>
  <si>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</si>
  <si>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</si>
  <si>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</si>
  <si>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</si>
  <si>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</si>
  <si>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</si>
  <si>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</si>
  <si>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</si>
  <si>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</si>
  <si>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</si>
  <si>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</si>
  <si>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</si>
  <si>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</si>
  <si>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</si>
  <si>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</si>
  <si>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</si>
  <si>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</si>
  <si>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</si>
  <si>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</si>
  <si>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</si>
  <si>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</si>
  <si>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</si>
  <si>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</si>
  <si>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</si>
  <si>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</si>
  <si>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</si>
  <si>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</si>
  <si>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</si>
  <si>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</si>
  <si>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</si>
  <si>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</si>
  <si>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</si>
  <si>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</si>
  <si>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</si>
  <si>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</si>
  <si>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</si>
  <si>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</si>
  <si>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</si>
  <si>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</si>
  <si>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</si>
  <si>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</si>
  <si>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</si>
  <si>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</si>
  <si>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</si>
  <si>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</si>
  <si>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</si>
  <si>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</si>
  <si>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</si>
  <si>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</si>
  <si>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</si>
  <si>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</si>
  <si>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</si>
  <si>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</si>
  <si>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</si>
  <si>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</si>
  <si>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</si>
  <si>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</si>
  <si>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</si>
  <si>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</si>
  <si>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</si>
  <si>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</si>
  <si>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</si>
  <si>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</si>
  <si>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</si>
  <si>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</si>
  <si>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</si>
  <si>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</si>
  <si>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</si>
  <si>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</si>
  <si>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</si>
  <si>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</si>
  <si>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</si>
  <si>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</si>
  <si>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</si>
  <si>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</si>
  <si>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</si>
  <si>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</si>
  <si>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</si>
  <si>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</si>
  <si>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</si>
  <si>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</si>
  <si>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</si>
  <si>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</si>
  <si>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</si>
  <si>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</si>
  <si>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</si>
  <si>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</si>
  <si>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</si>
  <si>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</si>
  <si>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</si>
  <si>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</si>
  <si>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</si>
  <si>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</si>
  <si>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</si>
  <si>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</si>
  <si>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</si>
  <si>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</si>
  <si>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</si>
  <si>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</si>
  <si>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</si>
  <si>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</si>
  <si>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</si>
  <si>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</si>
  <si>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</si>
  <si>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</si>
  <si>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</si>
  <si>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</si>
  <si>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</si>
  <si>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</si>
  <si>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</si>
  <si>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</si>
  <si>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</si>
  <si>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</si>
  <si>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</si>
  <si>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</si>
  <si>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</si>
  <si>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</si>
  <si>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</si>
  <si>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</si>
  <si>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</si>
  <si>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</si>
  <si>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</si>
  <si>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</si>
  <si>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</si>
  <si>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</si>
  <si>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</si>
  <si>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</si>
  <si>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</si>
  <si>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</si>
  <si>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</si>
  <si>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</si>
  <si>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</si>
  <si>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</si>
  <si>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</si>
  <si>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</si>
  <si>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</si>
  <si>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</si>
  <si>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</si>
  <si>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</si>
  <si>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</si>
  <si>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</si>
  <si>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</si>
  <si>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</si>
  <si>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</si>
  <si>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</si>
  <si>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</si>
  <si>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</si>
  <si>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</si>
  <si>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</si>
  <si>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</si>
  <si>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</si>
  <si>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</si>
  <si>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</si>
  <si>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</si>
  <si>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</si>
  <si>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</si>
  <si>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</si>
  <si>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</si>
  <si>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</si>
  <si>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</si>
  <si>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</si>
  <si>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</si>
  <si>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</si>
  <si>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</si>
  <si>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</si>
  <si>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</si>
  <si>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</si>
  <si>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</si>
  <si>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</si>
  <si>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</si>
  <si>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</si>
  <si>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</si>
  <si>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</si>
  <si>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</si>
  <si>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</si>
  <si>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</si>
  <si>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</si>
  <si>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</si>
  <si>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</si>
  <si>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</si>
  <si>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</si>
  <si>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</si>
  <si>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</si>
  <si>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</si>
  <si>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</si>
  <si>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</si>
  <si>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</si>
  <si>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</si>
  <si>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</si>
  <si>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</si>
  <si>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</si>
  <si>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</si>
  <si>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</si>
  <si>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</si>
  <si>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</si>
  <si>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</si>
  <si>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</si>
  <si>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</si>
  <si>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</si>
  <si>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</si>
  <si>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</si>
  <si>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</si>
  <si>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</si>
  <si>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</si>
  <si>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</si>
  <si>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</si>
  <si>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</si>
  <si>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</si>
  <si>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</si>
  <si>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</si>
  <si>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</si>
  <si>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</si>
  <si>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</si>
  <si>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</si>
  <si>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</si>
  <si>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</si>
  <si>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</si>
  <si>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</si>
  <si>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</si>
  <si>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</si>
  <si>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</si>
  <si>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</si>
  <si>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</si>
  <si>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</si>
  <si>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</si>
  <si>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</si>
  <si>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</si>
  <si>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</si>
  <si>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</si>
  <si>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</si>
  <si>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</si>
  <si>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</si>
  <si>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</si>
  <si>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</si>
  <si>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</si>
  <si>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</si>
  <si>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</si>
  <si>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</si>
  <si>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</si>
  <si>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</si>
  <si>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</si>
  <si>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</si>
  <si>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</si>
  <si>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</si>
  <si>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</si>
  <si>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</si>
  <si>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</si>
  <si>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</si>
  <si>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</si>
  <si>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</si>
  <si>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</si>
  <si>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</si>
  <si>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</si>
  <si>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</si>
  <si>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</si>
  <si>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</si>
  <si>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</si>
  <si>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</si>
  <si>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</si>
  <si>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</si>
  <si>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</si>
  <si>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</si>
  <si>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</si>
  <si>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</si>
  <si>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</si>
  <si>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</si>
  <si>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</si>
  <si>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</si>
  <si>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</si>
  <si>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</si>
  <si>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</si>
  <si>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</si>
  <si>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</si>
  <si>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</si>
  <si>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</si>
  <si>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</si>
  <si>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</si>
  <si>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</si>
  <si>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</si>
  <si>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</si>
  <si>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</si>
  <si>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</si>
  <si>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</si>
  <si>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</si>
  <si>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</si>
  <si>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</si>
  <si>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</si>
  <si>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</si>
  <si>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</si>
  <si>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</si>
  <si>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</si>
  <si>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</si>
  <si>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</si>
  <si>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</si>
  <si>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</si>
  <si>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</si>
  <si>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</si>
  <si>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</si>
  <si>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</si>
  <si>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</si>
  <si>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</si>
  <si>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</si>
  <si>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</si>
  <si>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</si>
  <si>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</si>
  <si>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</si>
  <si>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</si>
  <si>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</si>
  <si>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</si>
  <si>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</si>
  <si>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</si>
  <si>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</si>
  <si>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</si>
  <si>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</si>
  <si>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</si>
  <si>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</si>
  <si>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</si>
  <si>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</si>
  <si>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</si>
  <si>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</si>
  <si>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</si>
  <si>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</si>
  <si>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</si>
  <si>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</si>
  <si>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</si>
  <si>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</si>
  <si>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</si>
  <si>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</si>
  <si>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</si>
  <si>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</si>
  <si>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</si>
  <si>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</si>
  <si>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</si>
  <si>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</si>
  <si>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</si>
  <si>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</si>
  <si>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</si>
  <si>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</si>
  <si>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</si>
  <si>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</si>
  <si>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</si>
  <si>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</si>
  <si>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</si>
  <si>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</si>
  <si>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</si>
  <si>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</si>
  <si>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</si>
  <si>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</si>
  <si>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</si>
  <si>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</si>
  <si>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</si>
  <si>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</si>
  <si>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</si>
  <si>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</si>
  <si>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</si>
  <si>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</si>
  <si>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</si>
  <si>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</si>
  <si>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</si>
  <si>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</si>
  <si>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</si>
  <si>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</si>
  <si>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</si>
  <si>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</si>
  <si>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</si>
  <si>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</si>
  <si>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</si>
  <si>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</si>
  <si>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</si>
  <si>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</si>
  <si>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</si>
  <si>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</si>
  <si>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</si>
  <si>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</si>
  <si>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</si>
  <si>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</si>
  <si>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</si>
  <si>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</si>
  <si>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</si>
  <si>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</si>
  <si>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</si>
  <si>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</si>
  <si>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</si>
  <si>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</si>
  <si>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</si>
  <si>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</si>
  <si>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</si>
  <si>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</si>
  <si>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</si>
  <si>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</si>
  <si>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</si>
  <si>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</si>
  <si>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</si>
  <si>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</si>
  <si>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</si>
  <si>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</si>
  <si>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</si>
  <si>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</si>
  <si>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</si>
  <si>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</si>
  <si>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</si>
  <si>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</si>
  <si>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</si>
  <si>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</si>
  <si>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</si>
  <si>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</si>
  <si>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</si>
  <si>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</si>
  <si>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</si>
  <si>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</si>
  <si>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</si>
  <si>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</si>
  <si>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</si>
  <si>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</si>
  <si>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</si>
  <si>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</si>
  <si>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</si>
  <si>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</si>
  <si>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</si>
  <si>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</si>
  <si>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</si>
  <si>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</si>
  <si>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</si>
  <si>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</si>
  <si>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</si>
  <si>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</si>
  <si>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</si>
  <si>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</si>
  <si>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</si>
  <si>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</si>
  <si>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</si>
  <si>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</si>
  <si>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</si>
  <si>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</si>
  <si>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</si>
  <si>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</si>
  <si>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</si>
  <si>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</si>
  <si>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</si>
  <si>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</si>
  <si>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</si>
  <si>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</si>
  <si>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</si>
  <si>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</si>
  <si>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</si>
  <si>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</si>
  <si>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</si>
  <si>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</si>
  <si>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</si>
  <si>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</si>
  <si>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</si>
  <si>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</si>
  <si>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</si>
  <si>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</si>
  <si>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</si>
  <si>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</si>
  <si>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</si>
  <si>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</si>
  <si>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</si>
  <si>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</si>
  <si>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</si>
  <si>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</si>
  <si>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</si>
  <si>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</si>
  <si>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</si>
  <si>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</si>
  <si>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</si>
  <si>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</si>
  <si>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</si>
  <si>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</si>
  <si>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</si>
  <si>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</si>
  <si>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</si>
  <si>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</si>
  <si>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</si>
  <si>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</si>
  <si>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</si>
  <si>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</si>
  <si>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</si>
  <si>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</si>
  <si>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</si>
  <si>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</si>
  <si>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</si>
  <si>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</si>
  <si>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</si>
  <si>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</si>
  <si>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</si>
  <si>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</si>
  <si>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</si>
  <si>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</si>
  <si>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</si>
  <si>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</si>
  <si>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</si>
  <si>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</si>
  <si>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</si>
  <si>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</si>
  <si>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</si>
  <si>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</si>
  <si>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</si>
  <si>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</si>
  <si>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</si>
  <si>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</si>
  <si>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</si>
  <si>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</si>
  <si>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</si>
  <si>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</si>
  <si>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</si>
  <si>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</si>
  <si>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</si>
  <si>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</si>
  <si>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</si>
  <si>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</si>
  <si>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</si>
  <si>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</si>
  <si>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</si>
  <si>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</si>
  <si>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</si>
  <si>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</si>
  <si>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</si>
  <si>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</si>
  <si>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</si>
  <si>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</si>
  <si>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</si>
  <si>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</si>
  <si>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</si>
  <si>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</si>
  <si>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</si>
  <si>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</si>
  <si>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</si>
  <si>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</si>
  <si>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</si>
  <si>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</si>
  <si>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</si>
  <si>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</si>
  <si>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</si>
  <si>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</si>
  <si>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</si>
  <si>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</si>
  <si>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</si>
  <si>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</si>
  <si>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</si>
  <si>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</si>
  <si>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</si>
  <si>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</si>
  <si>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</si>
  <si>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</si>
  <si>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</si>
  <si>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</si>
  <si>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</si>
  <si>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</si>
  <si>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</si>
  <si>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</si>
  <si>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</si>
  <si>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</si>
  <si>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</si>
  <si>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</si>
  <si>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</si>
  <si>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</si>
  <si>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</si>
  <si>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</si>
  <si>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</si>
  <si>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</si>
  <si>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</si>
  <si>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</si>
  <si>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</si>
  <si>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</si>
  <si>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</si>
  <si>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</si>
  <si>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</si>
  <si>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</si>
  <si>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</si>
  <si>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</si>
  <si>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</si>
  <si>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</si>
  <si>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</si>
  <si>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</si>
  <si>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</si>
  <si>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</si>
  <si>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</si>
  <si>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</si>
  <si>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</si>
  <si>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</si>
  <si>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</si>
  <si>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</si>
  <si>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</si>
  <si>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</si>
  <si>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</si>
  <si>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</si>
  <si>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</si>
  <si>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</si>
  <si>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</si>
  <si>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</si>
  <si>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</si>
  <si>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</si>
  <si>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</si>
  <si>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</si>
  <si>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</si>
  <si>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</si>
  <si>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</si>
  <si>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</si>
  <si>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</si>
  <si>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</si>
  <si>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</si>
  <si>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</si>
  <si>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</si>
  <si>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</si>
  <si>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</si>
  <si>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</si>
  <si>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</si>
  <si>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</si>
  <si>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</si>
  <si>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</si>
  <si>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</si>
  <si>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</si>
  <si>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</si>
  <si>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</si>
  <si>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</si>
  <si>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</si>
  <si>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</si>
  <si>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</si>
  <si>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</si>
  <si>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</si>
  <si>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</si>
  <si>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</si>
  <si>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</si>
  <si>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</si>
  <si>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</si>
  <si>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</si>
  <si>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</si>
  <si>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</si>
  <si>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</si>
  <si>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</si>
  <si>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</si>
  <si>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</si>
  <si>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</si>
  <si>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</si>
  <si>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</si>
  <si>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</si>
  <si>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</si>
  <si>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</si>
  <si>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</si>
  <si>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</si>
  <si>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</si>
  <si>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</si>
  <si>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</si>
  <si>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</si>
  <si>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</si>
  <si>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</si>
  <si>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</si>
  <si>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</si>
  <si>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</si>
  <si>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</si>
  <si>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</si>
  <si>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</si>
  <si>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</si>
  <si>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</si>
  <si>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</si>
  <si>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</si>
  <si>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</si>
  <si>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</si>
  <si>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</si>
  <si>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</si>
  <si>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</si>
  <si>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</si>
  <si>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</si>
  <si>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</si>
  <si>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</si>
  <si>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</si>
  <si>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</si>
  <si>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</si>
  <si>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</si>
  <si>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</si>
  <si>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</si>
  <si>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</si>
  <si>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</si>
  <si>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</si>
  <si>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</si>
  <si>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</si>
  <si>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</si>
  <si>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</si>
  <si>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</si>
  <si>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</si>
  <si>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</si>
  <si>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</si>
  <si>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</si>
  <si>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</si>
  <si>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</si>
  <si>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</si>
  <si>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</si>
  <si>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</si>
  <si>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</si>
  <si>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</si>
  <si>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</si>
  <si>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</si>
  <si>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</si>
  <si>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</si>
  <si>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</si>
  <si>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</si>
  <si>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</si>
  <si>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</si>
  <si>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</si>
  <si>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</si>
  <si>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</si>
  <si>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</si>
  <si>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</si>
  <si>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</si>
  <si>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</si>
  <si>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</si>
  <si>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</si>
  <si>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</si>
  <si>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</si>
  <si>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</si>
  <si>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</si>
  <si>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</si>
  <si>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</si>
  <si>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</si>
  <si>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</si>
  <si>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</si>
  <si>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</si>
  <si>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</si>
  <si>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</si>
  <si>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</si>
  <si>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</si>
  <si>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</si>
  <si>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</si>
  <si>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</si>
  <si>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</si>
  <si>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</si>
  <si>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</si>
  <si>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</si>
  <si>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</si>
  <si>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</si>
  <si>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</si>
  <si>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</si>
  <si>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</si>
  <si>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</si>
  <si>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</si>
  <si>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</si>
  <si>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</si>
  <si>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</si>
  <si>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</si>
  <si>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</si>
  <si>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</si>
  <si>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</si>
  <si>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</si>
  <si>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</si>
  <si>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</si>
  <si>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</si>
  <si>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</si>
  <si>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</si>
  <si>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</si>
  <si>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</si>
  <si>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</si>
  <si>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</si>
  <si>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</si>
  <si>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</si>
  <si>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</si>
  <si>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</si>
  <si>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</si>
  <si>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</si>
  <si>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</si>
  <si>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</si>
  <si>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</si>
  <si>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</si>
  <si>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</si>
  <si>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</si>
  <si>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</si>
  <si>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</si>
  <si>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</si>
  <si>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</si>
  <si>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</si>
  <si>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</si>
  <si>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</si>
  <si>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</si>
  <si>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</si>
  <si>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</si>
  <si>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</si>
  <si>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</si>
  <si>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</si>
  <si>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</si>
  <si>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</si>
  <si>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</si>
  <si>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</si>
  <si>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</si>
  <si>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</si>
  <si>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</si>
  <si>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</si>
  <si>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</si>
  <si>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</si>
  <si>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</si>
  <si>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</si>
  <si>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</si>
  <si>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</si>
  <si>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</si>
  <si>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</si>
  <si>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</si>
  <si>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</si>
  <si>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</si>
  <si>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</si>
  <si>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</si>
  <si>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</si>
  <si>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</si>
  <si>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</si>
  <si>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</si>
  <si>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</si>
  <si>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</si>
  <si>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</si>
  <si>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</si>
  <si>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</si>
  <si>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</si>
  <si>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</si>
  <si>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</si>
  <si>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</si>
  <si>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</si>
  <si>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</si>
  <si>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</si>
  <si>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</si>
  <si>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</si>
  <si>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</si>
  <si>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</si>
  <si>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</si>
  <si>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</si>
  <si>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</si>
  <si>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</si>
  <si>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</si>
  <si>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</si>
  <si>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</si>
  <si>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</si>
  <si>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</si>
  <si>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</si>
  <si>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</si>
  <si>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</si>
  <si>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</si>
  <si>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</si>
  <si>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</si>
  <si>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</si>
  <si>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</si>
  <si>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</si>
  <si>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</si>
  <si>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</si>
  <si>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</si>
  <si>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</si>
  <si>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</si>
  <si>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</si>
  <si>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</si>
  <si>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</si>
  <si>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</si>
  <si>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</si>
  <si>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</si>
  <si>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</si>
  <si>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</si>
  <si>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</si>
  <si>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</si>
  <si>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</si>
  <si>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</si>
  <si>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</si>
  <si>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</si>
  <si>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</si>
  <si>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</si>
  <si>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</si>
  <si>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</si>
  <si>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</si>
  <si>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</si>
  <si>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</si>
  <si>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</si>
  <si>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</si>
  <si>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</si>
  <si>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</si>
  <si>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</si>
  <si>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</si>
  <si>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</si>
  <si>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</si>
  <si>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</si>
  <si>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</si>
  <si>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</si>
  <si>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</si>
  <si>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</si>
  <si>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</si>
  <si>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</si>
  <si>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</si>
  <si>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</si>
  <si>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</si>
  <si>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</si>
  <si>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</si>
  <si>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</si>
  <si>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</si>
  <si>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</si>
  <si>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</si>
  <si>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</si>
  <si>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</si>
  <si>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</si>
  <si>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</si>
  <si>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</si>
  <si>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</si>
  <si>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</si>
  <si>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</si>
  <si>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</si>
  <si>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</si>
  <si>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</si>
  <si>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</si>
  <si>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</si>
  <si>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</si>
  <si>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</si>
  <si>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</si>
  <si>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</si>
  <si>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</si>
  <si>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</si>
  <si>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</si>
  <si>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</si>
  <si>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</si>
  <si>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</si>
  <si>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</si>
  <si>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</si>
  <si>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</si>
  <si>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</si>
  <si>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</si>
  <si>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</si>
  <si>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</si>
  <si>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</si>
  <si>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</si>
  <si>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</si>
  <si>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</si>
  <si>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</si>
  <si>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</si>
  <si>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</si>
  <si>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</si>
  <si>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</si>
  <si>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</si>
  <si>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</si>
  <si>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</si>
  <si>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</si>
  <si>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</si>
  <si>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</si>
  <si>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</si>
  <si>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</si>
  <si>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</si>
  <si>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</si>
  <si>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</si>
  <si>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</si>
  <si>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</si>
  <si>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</si>
  <si>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</si>
  <si>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</si>
  <si>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</si>
  <si>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</si>
  <si>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</si>
  <si>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</si>
  <si>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</si>
  <si>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</si>
  <si>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</si>
  <si>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</si>
  <si>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</si>
  <si>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</si>
  <si>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</si>
  <si>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</si>
  <si>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</si>
  <si>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</si>
  <si>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</si>
  <si>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</si>
  <si>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</si>
  <si>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</si>
  <si>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</si>
  <si>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</si>
  <si>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</si>
  <si>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</si>
  <si>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</si>
  <si>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</si>
  <si>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</si>
  <si>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</si>
  <si>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</si>
  <si>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</si>
  <si>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</si>
  <si>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</si>
  <si>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</si>
  <si>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</si>
  <si>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</si>
  <si>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</si>
  <si>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</si>
  <si>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</si>
  <si>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</si>
  <si>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</si>
  <si>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</si>
  <si>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</si>
  <si>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</si>
  <si>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</si>
  <si>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</si>
  <si>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</si>
  <si>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</si>
  <si>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</si>
  <si>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</si>
  <si>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</si>
  <si>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</si>
  <si>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</si>
  <si>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</si>
  <si>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</si>
  <si>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</si>
  <si>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</si>
  <si>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</si>
  <si>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</si>
  <si>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</si>
  <si>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</si>
  <si>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</si>
  <si>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</si>
  <si>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</si>
  <si>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</si>
  <si>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</si>
  <si>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</si>
  <si>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</si>
  <si>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</si>
  <si>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</si>
  <si>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</si>
  <si>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</si>
  <si>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</si>
  <si>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</si>
  <si>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</si>
  <si>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</si>
  <si>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</si>
  <si>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</si>
  <si>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</si>
  <si>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</si>
  <si>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</si>
  <si>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</si>
  <si>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</si>
  <si>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</si>
  <si>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</si>
  <si>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</si>
  <si>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</si>
  <si>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</si>
  <si>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</si>
  <si>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</si>
  <si>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</si>
  <si>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</si>
  <si>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</si>
  <si>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</si>
  <si>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</si>
  <si>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</si>
  <si>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</si>
  <si>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</si>
  <si>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</si>
  <si>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</si>
  <si>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</si>
  <si>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</si>
  <si>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</si>
  <si>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</si>
  <si>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</si>
  <si>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</si>
  <si>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</si>
  <si>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</si>
  <si>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</si>
  <si>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</si>
  <si>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</si>
  <si>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</si>
  <si>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</si>
  <si>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</si>
  <si>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</si>
  <si>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</si>
  <si>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</si>
  <si>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</si>
  <si>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</si>
  <si>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</si>
  <si>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</si>
  <si>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</si>
  <si>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</si>
  <si>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</si>
  <si>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</si>
  <si>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</si>
  <si>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</si>
  <si>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</si>
  <si>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</si>
  <si>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</si>
  <si>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</si>
  <si>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</si>
  <si>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</si>
  <si>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</si>
  <si>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</si>
  <si>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</si>
  <si>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</si>
  <si>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</si>
  <si>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</si>
  <si>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</si>
  <si>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</si>
  <si>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</si>
  <si>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</si>
  <si>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</si>
  <si>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</si>
  <si>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</si>
  <si>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</si>
  <si>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</si>
  <si>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</si>
  <si>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</si>
  <si>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</si>
  <si>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</si>
  <si>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</si>
  <si>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</si>
  <si>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</si>
  <si>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</si>
  <si>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</si>
  <si>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</si>
  <si>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</si>
  <si>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</si>
  <si>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</si>
  <si>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</si>
  <si>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</si>
  <si>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</si>
  <si>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</si>
  <si>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</si>
  <si>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</si>
  <si>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</si>
  <si>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</si>
  <si>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</si>
  <si>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</si>
  <si>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</si>
  <si>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</si>
  <si>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</si>
  <si>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</si>
  <si>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</si>
  <si>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</si>
  <si>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</si>
  <si>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</si>
  <si>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</si>
  <si>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</si>
  <si>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</si>
  <si>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</si>
  <si>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</si>
  <si>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</si>
  <si>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</si>
  <si>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</si>
  <si>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</si>
  <si>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</si>
  <si>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</si>
  <si>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</si>
  <si>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</si>
  <si>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</si>
  <si>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</si>
  <si>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</si>
  <si>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</si>
  <si>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</si>
  <si>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</si>
  <si>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</si>
  <si>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</si>
  <si>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</si>
  <si>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</si>
  <si>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</si>
  <si>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</si>
  <si>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</si>
  <si>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</si>
  <si>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</si>
  <si>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</si>
  <si>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</si>
  <si>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</si>
  <si>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</si>
  <si>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</si>
  <si>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</si>
  <si>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</si>
  <si>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</si>
  <si>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</si>
  <si>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</si>
  <si>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</si>
  <si>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</si>
  <si>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</si>
  <si>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</si>
  <si>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</si>
  <si>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</si>
  <si>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</si>
  <si>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</si>
  <si>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</si>
  <si>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</si>
  <si>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</si>
  <si>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</si>
  <si>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</si>
  <si>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</si>
  <si>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</si>
  <si>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</si>
  <si>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</si>
  <si>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</si>
  <si>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</si>
  <si>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</si>
  <si>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</si>
  <si>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</si>
  <si>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</si>
  <si>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</si>
  <si>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</si>
  <si>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</si>
  <si>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</si>
  <si>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</si>
  <si>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</si>
  <si>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</si>
  <si>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</si>
  <si>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</si>
  <si>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</si>
  <si>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</si>
  <si>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</si>
  <si>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</si>
  <si>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</si>
  <si>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</si>
  <si>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</si>
  <si>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</si>
  <si>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</si>
  <si>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</si>
  <si>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</si>
  <si>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</si>
  <si>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</si>
  <si>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</si>
  <si>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</si>
  <si>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</si>
  <si>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</si>
  <si>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</si>
  <si>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</si>
  <si>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</si>
  <si>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</si>
  <si>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</si>
  <si>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</si>
  <si>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</si>
  <si>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</si>
  <si>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</si>
  <si>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</si>
  <si>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</si>
  <si>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</si>
  <si>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</si>
  <si>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</si>
  <si>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</si>
  <si>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</si>
  <si>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</si>
  <si>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</si>
  <si>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</si>
  <si>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</si>
  <si>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</si>
  <si>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</si>
  <si>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</si>
  <si>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</si>
  <si>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</si>
  <si>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</si>
  <si>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</si>
  <si>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</si>
  <si>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</si>
  <si>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</si>
  <si>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</si>
  <si>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</si>
  <si>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</si>
  <si>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</si>
  <si>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</si>
  <si>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</si>
  <si>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</si>
  <si>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</si>
  <si>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</si>
  <si>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</si>
  <si>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</si>
  <si>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</si>
  <si>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</si>
  <si>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</si>
  <si>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</si>
  <si>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</si>
  <si>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</si>
  <si>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</si>
  <si>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</si>
  <si>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</si>
  <si>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</si>
  <si>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</si>
  <si>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</si>
  <si>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</si>
  <si>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</si>
  <si>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</si>
  <si>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</si>
  <si>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</si>
  <si>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</si>
  <si>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</si>
  <si>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</si>
  <si>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</si>
  <si>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</si>
  <si>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</si>
  <si>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</si>
  <si>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</si>
  <si>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</si>
  <si>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</si>
  <si>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</si>
  <si>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</si>
  <si>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</si>
  <si>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</si>
  <si>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</si>
  <si>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</si>
  <si>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</si>
  <si>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</si>
  <si>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</si>
  <si>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</si>
  <si>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</si>
  <si>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</si>
  <si>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</si>
  <si>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</si>
  <si>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</si>
  <si>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</si>
  <si>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</si>
  <si>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</si>
  <si>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</si>
  <si>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</si>
  <si>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</si>
  <si>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</si>
  <si>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</si>
  <si>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</si>
  <si>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</si>
  <si>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</si>
  <si>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</si>
  <si>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</si>
  <si>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</si>
  <si>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</si>
  <si>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</si>
  <si>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</si>
  <si>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</si>
  <si>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</si>
  <si>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</si>
  <si>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</si>
  <si>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</si>
  <si>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</si>
  <si>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</si>
  <si>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</si>
  <si>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</si>
  <si>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</si>
  <si>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</si>
  <si>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</si>
  <si>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</si>
  <si>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</si>
  <si>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</si>
  <si>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</si>
  <si>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</si>
  <si>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</si>
  <si>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</si>
  <si>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</si>
  <si>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</si>
  <si>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</si>
  <si>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</si>
  <si>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</si>
  <si>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</si>
  <si>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</si>
  <si>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</si>
  <si>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</si>
  <si>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</si>
  <si>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</si>
  <si>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</si>
  <si>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</si>
  <si>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</si>
  <si>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</si>
  <si>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</si>
  <si>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</si>
  <si>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</si>
  <si>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</si>
  <si>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</si>
  <si>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</si>
  <si>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</si>
  <si>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</si>
  <si>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</si>
  <si>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</si>
  <si>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</si>
  <si>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</si>
  <si>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</si>
  <si>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</si>
  <si>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</si>
  <si>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</si>
  <si>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</si>
  <si>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</si>
  <si>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</si>
  <si>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</si>
  <si>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</si>
  <si>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</si>
  <si>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</si>
  <si>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</si>
  <si>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</si>
  <si>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</si>
  <si>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</si>
  <si>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</si>
  <si>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</si>
  <si>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</si>
  <si>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</si>
  <si>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</si>
  <si>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</si>
  <si>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</si>
  <si>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</si>
  <si>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</si>
  <si>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</si>
  <si>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</si>
  <si>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</si>
  <si>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</si>
  <si>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</si>
  <si>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</si>
  <si>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</si>
  <si>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</si>
  <si>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</si>
  <si>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</si>
  <si>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</si>
  <si>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</si>
  <si>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</si>
  <si>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</si>
  <si>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</si>
  <si>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</si>
  <si>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</si>
  <si>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</si>
  <si>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</si>
  <si>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</si>
  <si>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</si>
  <si>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</si>
  <si>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</si>
  <si>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</si>
  <si>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</si>
  <si>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</si>
  <si>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</si>
  <si>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</si>
  <si>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</si>
  <si>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</si>
  <si>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</si>
  <si>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</si>
  <si>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</si>
  <si>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</si>
  <si>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</si>
  <si>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</si>
  <si>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</si>
  <si>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</si>
  <si>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</si>
  <si>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</si>
  <si>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</si>
  <si>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</si>
  <si>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</si>
  <si>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</si>
  <si>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</si>
  <si>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</si>
  <si>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</si>
  <si>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</si>
  <si>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</si>
  <si>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</si>
  <si>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</si>
  <si>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</si>
  <si>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</si>
  <si>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</si>
  <si>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</si>
  <si>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</si>
  <si>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</si>
  <si>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</si>
  <si>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</si>
  <si>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</si>
  <si>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</si>
  <si>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</si>
  <si>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</si>
  <si>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</si>
  <si>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</si>
  <si>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</si>
  <si>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</si>
  <si>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</si>
  <si>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</si>
  <si>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</si>
  <si>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</si>
  <si>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</si>
  <si>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</si>
  <si>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</si>
  <si>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</si>
  <si>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</si>
  <si>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</si>
  <si>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</si>
  <si>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</si>
  <si>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</si>
  <si>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</si>
  <si>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</si>
  <si>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</si>
  <si>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</si>
  <si>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</si>
  <si>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</si>
  <si>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</si>
  <si>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</si>
  <si>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</si>
  <si>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</si>
  <si>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</si>
  <si>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</si>
  <si>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</si>
  <si>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</si>
  <si>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</si>
  <si>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</si>
  <si>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</si>
  <si>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</si>
  <si>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</si>
  <si>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</si>
  <si>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</si>
  <si>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</si>
  <si>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</si>
  <si>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</si>
  <si>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</si>
  <si>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</si>
  <si>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</si>
  <si>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</si>
  <si>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</si>
  <si>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</si>
  <si>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</si>
  <si>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</si>
  <si>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</si>
  <si>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</si>
  <si>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</si>
  <si>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</si>
  <si>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</si>
  <si>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</si>
  <si>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</si>
  <si>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</si>
  <si>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</si>
  <si>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</si>
  <si>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</si>
  <si>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</si>
  <si>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</si>
  <si>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</si>
  <si>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</si>
  <si>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</si>
  <si>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</si>
  <si>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</si>
  <si>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</si>
  <si>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</si>
  <si>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</si>
  <si>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</si>
  <si>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</si>
  <si>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</si>
  <si>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</si>
  <si>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</si>
  <si>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</si>
  <si>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</si>
  <si>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</si>
  <si>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</si>
  <si>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</si>
  <si>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</si>
  <si>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</si>
  <si>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</si>
  <si>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</si>
  <si>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</si>
  <si>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</si>
  <si>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</si>
  <si>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</si>
  <si>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</si>
  <si>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</si>
  <si>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</si>
  <si>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</si>
  <si>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</si>
  <si>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</si>
  <si>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</si>
  <si>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</si>
  <si>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</si>
  <si>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</si>
  <si>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</si>
  <si>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</si>
  <si>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</si>
  <si>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</si>
  <si>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</si>
  <si>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</si>
  <si>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</si>
  <si>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</si>
  <si>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</si>
  <si>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</si>
  <si>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</si>
  <si>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</si>
  <si>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</si>
  <si>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</si>
  <si>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</si>
  <si>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</si>
  <si>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</si>
  <si>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</si>
  <si>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</si>
  <si>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</si>
  <si>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</si>
  <si>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</si>
  <si>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</si>
  <si>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</si>
  <si>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</si>
  <si>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</si>
  <si>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</si>
  <si>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</si>
  <si>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</si>
  <si>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</si>
  <si>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</si>
  <si>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</si>
  <si>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</si>
  <si>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</si>
  <si>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</si>
  <si>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</si>
  <si>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</si>
  <si>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</si>
  <si>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</si>
  <si>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</si>
  <si>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</si>
  <si>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</si>
  <si>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</si>
  <si>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</si>
  <si>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</si>
  <si>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</si>
  <si>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</si>
  <si>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</si>
  <si>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</si>
  <si>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</si>
  <si>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</si>
  <si>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</si>
  <si>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</si>
  <si>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</si>
  <si>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</si>
  <si>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</si>
  <si>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</si>
  <si>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</si>
  <si>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</si>
  <si>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</si>
  <si>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</si>
  <si>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</si>
  <si>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</si>
  <si>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</si>
  <si>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</si>
  <si>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</si>
  <si>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</si>
  <si>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</si>
  <si>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</si>
  <si>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</si>
  <si>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</si>
  <si>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</si>
  <si>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</si>
  <si>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</si>
  <si>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</si>
  <si>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</si>
  <si>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</si>
  <si>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</si>
  <si>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</si>
  <si>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</si>
  <si>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</si>
  <si>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</si>
  <si>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</si>
  <si>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</si>
  <si>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</si>
  <si>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</si>
  <si>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</si>
  <si>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</si>
  <si>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</si>
  <si>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</si>
  <si>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</si>
  <si>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</si>
  <si>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</si>
  <si>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</si>
  <si>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</si>
  <si>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</si>
  <si>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</si>
  <si>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</si>
  <si>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</si>
  <si>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</si>
  <si>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</si>
  <si>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</si>
  <si>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</si>
  <si>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</si>
  <si>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</si>
  <si>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</si>
  <si>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</si>
  <si>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</si>
  <si>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</si>
  <si>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</si>
  <si>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</si>
  <si>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</si>
  <si>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</si>
  <si>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</si>
  <si>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</si>
  <si>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</si>
  <si>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</si>
  <si>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</si>
  <si>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</si>
  <si>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</si>
  <si>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</si>
  <si>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</si>
  <si>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</si>
  <si>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</si>
  <si>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</si>
  <si>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</si>
  <si>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</si>
  <si>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</si>
  <si>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</si>
  <si>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</si>
  <si>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</si>
  <si>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</si>
  <si>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</si>
  <si>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</si>
  <si>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</si>
  <si>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</si>
  <si>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</si>
  <si>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</si>
  <si>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</si>
  <si>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</si>
  <si>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</si>
  <si>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</si>
  <si>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</si>
  <si>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</si>
  <si>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</si>
  <si>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</si>
  <si>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</si>
  <si>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</si>
  <si>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</si>
  <si>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</si>
  <si>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</si>
  <si>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</si>
  <si>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</si>
  <si>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</si>
  <si>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</si>
  <si>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</si>
  <si>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</si>
  <si>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</si>
  <si>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</si>
  <si>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</si>
  <si>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</si>
  <si>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</si>
  <si>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</si>
  <si>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</si>
  <si>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</si>
  <si>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</si>
  <si>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</si>
  <si>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</si>
  <si>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</si>
  <si>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</si>
  <si>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</si>
  <si>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</si>
  <si>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</si>
  <si>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</si>
  <si>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</si>
  <si>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</si>
  <si>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</si>
  <si>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</si>
  <si>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</si>
  <si>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</si>
  <si>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</si>
  <si>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</si>
  <si>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</si>
  <si>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</si>
  <si>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</si>
  <si>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</si>
  <si>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</si>
  <si>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</si>
  <si>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</si>
  <si>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</si>
  <si>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</si>
  <si>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</si>
  <si>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</si>
  <si>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</si>
  <si>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</si>
  <si>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</si>
  <si>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</si>
  <si>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</si>
  <si>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</si>
  <si>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</si>
  <si>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</si>
  <si>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</si>
  <si>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</si>
  <si>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</si>
  <si>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</si>
  <si>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</si>
  <si>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</si>
  <si>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</si>
  <si>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</si>
  <si>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</si>
  <si>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</si>
  <si>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</si>
  <si>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</si>
  <si>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</si>
  <si>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</si>
  <si>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</si>
  <si>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</si>
  <si>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</si>
  <si>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</si>
  <si>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</si>
  <si>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</si>
  <si>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</si>
  <si>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</si>
  <si>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</si>
  <si>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</si>
  <si>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</si>
  <si>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</si>
  <si>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</si>
  <si>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</si>
  <si>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</si>
  <si>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</si>
  <si>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</si>
  <si>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</si>
  <si>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</si>
  <si>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</si>
  <si>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</si>
  <si>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</si>
  <si>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</si>
  <si>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</si>
  <si>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</si>
  <si>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</si>
  <si>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</si>
  <si>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</si>
  <si>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</si>
  <si>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</si>
  <si>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</si>
  <si>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</si>
  <si>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</si>
  <si>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</si>
  <si>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</si>
  <si>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</si>
  <si>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</si>
  <si>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</si>
  <si>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</si>
  <si>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</si>
  <si>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</si>
  <si>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</si>
  <si>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</si>
  <si>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</si>
  <si>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</si>
  <si>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</si>
  <si>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</si>
  <si>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</si>
  <si>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</si>
  <si>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</si>
  <si>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</si>
  <si>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</si>
  <si>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</si>
  <si>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</si>
  <si>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</si>
  <si>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</si>
  <si>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</si>
  <si>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</si>
  <si>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</si>
  <si>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</si>
  <si>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</si>
  <si>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</si>
  <si>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</si>
  <si>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</si>
  <si>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</si>
  <si>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</si>
  <si>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</si>
  <si>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</si>
  <si>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</si>
  <si>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</si>
  <si>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</si>
  <si>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</si>
  <si>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</si>
  <si>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</si>
  <si>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</si>
  <si>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</si>
  <si>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</si>
  <si>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</si>
  <si>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</si>
  <si>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</si>
  <si>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</si>
  <si>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</si>
  <si>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</si>
  <si>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</si>
  <si>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</si>
  <si>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</si>
  <si>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</si>
  <si>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</si>
  <si>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</si>
  <si>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</si>
  <si>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</si>
  <si>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</si>
  <si>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</si>
  <si>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</si>
  <si>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</si>
  <si>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</si>
  <si>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</si>
  <si>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</si>
  <si>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</si>
  <si>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</si>
  <si>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</si>
  <si>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</si>
  <si>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</si>
  <si>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</si>
  <si>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</si>
  <si>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</si>
  <si>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</si>
  <si>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</si>
  <si>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</si>
  <si>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</si>
  <si>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</si>
  <si>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</si>
  <si>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</si>
  <si>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</si>
  <si>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</si>
  <si>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</si>
  <si>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</si>
  <si>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</si>
  <si>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</si>
  <si>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</si>
  <si>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</si>
  <si>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</si>
  <si>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</si>
  <si>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</si>
  <si>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</si>
  <si>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</si>
  <si>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</si>
  <si>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</si>
  <si>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</si>
  <si>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</si>
  <si>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</si>
  <si>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</si>
  <si>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</si>
  <si>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</si>
  <si>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</si>
  <si>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</si>
  <si>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</si>
  <si>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</si>
  <si>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</si>
  <si>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</si>
  <si>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</si>
  <si>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</si>
  <si>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</si>
  <si>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</si>
  <si>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</si>
  <si>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</si>
  <si>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</si>
  <si>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</si>
  <si>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</si>
  <si>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</si>
  <si>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</si>
  <si>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</si>
  <si>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</si>
  <si>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</si>
  <si>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</si>
  <si>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</si>
  <si>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</si>
  <si>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</si>
  <si>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</si>
  <si>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</si>
  <si>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</si>
  <si>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</si>
  <si>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</si>
  <si>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</si>
  <si>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</si>
  <si>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</si>
  <si>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</si>
  <si>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</si>
  <si>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</si>
  <si>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</si>
  <si>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</si>
  <si>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</si>
  <si>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</si>
  <si>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</si>
  <si>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</si>
  <si>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</si>
  <si>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</si>
  <si>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</si>
  <si>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</si>
  <si>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</si>
  <si>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</si>
  <si>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</si>
  <si>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</si>
  <si>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</si>
  <si>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</si>
  <si>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</si>
  <si>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</si>
  <si>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</si>
  <si>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</si>
  <si>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</si>
  <si>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</si>
  <si>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</si>
  <si>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</si>
  <si>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</si>
  <si>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</si>
  <si>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</si>
  <si>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</si>
  <si>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</si>
  <si>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</si>
  <si>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</si>
  <si>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</si>
  <si>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</si>
  <si>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</si>
  <si>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</si>
  <si>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</si>
  <si>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</si>
  <si>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</si>
  <si>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</si>
  <si>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</si>
  <si>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</si>
  <si>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</si>
  <si>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</si>
  <si>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</si>
  <si>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</si>
  <si>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</si>
  <si>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</si>
  <si>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</si>
  <si>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</si>
  <si>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</si>
  <si>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</si>
  <si>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</si>
  <si>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</si>
  <si>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</si>
  <si>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</si>
  <si>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</si>
  <si>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</si>
  <si>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</si>
  <si>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</si>
  <si>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</si>
  <si>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</si>
  <si>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</si>
  <si>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</si>
  <si>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</si>
  <si>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</si>
  <si>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</si>
  <si>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</si>
  <si>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</si>
  <si>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</si>
  <si>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</si>
  <si>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</si>
  <si>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</si>
  <si>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</si>
  <si>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</si>
  <si>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</si>
  <si>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</si>
  <si>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</si>
  <si>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</si>
  <si>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</si>
  <si>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</si>
  <si>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</si>
  <si>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</si>
  <si>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</si>
  <si>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</si>
  <si>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</si>
  <si>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</si>
  <si>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</si>
  <si>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</si>
  <si>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</si>
  <si>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</si>
  <si>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</si>
  <si>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</si>
  <si>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</si>
  <si>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</si>
  <si>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</si>
  <si>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</si>
  <si>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</si>
  <si>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</si>
  <si>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</si>
  <si>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</si>
  <si>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</si>
  <si>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</si>
  <si>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</si>
  <si>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</si>
  <si>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</si>
  <si>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</si>
  <si>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</si>
  <si>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</si>
  <si>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</si>
  <si>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</si>
  <si>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</si>
  <si>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</si>
  <si>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</si>
  <si>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</si>
  <si>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</si>
  <si>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</si>
  <si>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</si>
  <si>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</si>
  <si>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</si>
  <si>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</si>
  <si>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</si>
  <si>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</si>
  <si>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</si>
  <si>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</si>
  <si>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</si>
  <si>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</si>
  <si>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</si>
  <si>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</si>
  <si>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</si>
  <si>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</si>
  <si>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</si>
  <si>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</si>
  <si>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</si>
  <si>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</si>
  <si>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</si>
  <si>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</si>
  <si>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</si>
  <si>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</si>
  <si>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</si>
  <si>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</si>
  <si>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</si>
  <si>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</si>
  <si>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</si>
  <si>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</si>
  <si>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</si>
  <si>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</si>
  <si>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</si>
  <si>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</si>
  <si>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</si>
  <si>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</si>
  <si>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</si>
  <si>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</si>
  <si>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</si>
  <si>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</si>
  <si>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</si>
  <si>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</si>
  <si>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</si>
  <si>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</si>
  <si>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</si>
  <si>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</si>
  <si>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</si>
  <si>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</si>
  <si>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</si>
  <si>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</si>
  <si>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</si>
  <si>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</si>
  <si>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</si>
  <si>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</si>
  <si>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</si>
  <si>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</si>
  <si>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</si>
  <si>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</si>
  <si>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</si>
  <si>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</si>
  <si>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</si>
  <si>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</si>
  <si>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</si>
  <si>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</si>
  <si>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</si>
  <si>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</si>
  <si>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</si>
  <si>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</si>
  <si>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</si>
  <si>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</si>
  <si>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</si>
  <si>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</si>
  <si>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</si>
  <si>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</si>
  <si>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</si>
  <si>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</si>
  <si>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</si>
  <si>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</si>
  <si>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</si>
  <si>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</si>
  <si>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</si>
  <si>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</si>
  <si>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</si>
  <si>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</si>
  <si>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</si>
  <si>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</si>
  <si>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</si>
  <si>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</si>
  <si>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</si>
  <si>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</si>
  <si>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</si>
  <si>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</si>
  <si>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</si>
  <si>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</si>
  <si>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</si>
  <si>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</si>
  <si>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</si>
  <si>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</si>
  <si>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</si>
  <si>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</si>
  <si>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</si>
  <si>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</si>
  <si>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</si>
  <si>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</si>
  <si>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</si>
  <si>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</si>
  <si>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</si>
  <si>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</si>
  <si>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</si>
  <si>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</si>
  <si>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</si>
  <si>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</si>
  <si>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</si>
  <si>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</si>
  <si>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</si>
  <si>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</si>
  <si>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</si>
  <si>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</si>
  <si>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</si>
  <si>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</si>
  <si>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</si>
  <si>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</si>
  <si>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</si>
  <si>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</si>
  <si>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</si>
  <si>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</si>
  <si>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</si>
  <si>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</si>
  <si>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</si>
  <si>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</si>
  <si>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</si>
  <si>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</si>
  <si>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</si>
  <si>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</si>
  <si>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</si>
  <si>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</si>
  <si>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</si>
  <si>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</si>
  <si>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</si>
  <si>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</si>
  <si>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</si>
  <si>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</si>
  <si>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</si>
  <si>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</si>
  <si>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</si>
  <si>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</si>
  <si>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</si>
  <si>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</si>
  <si>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</si>
  <si>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</si>
  <si>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</si>
  <si>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</si>
  <si>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</si>
  <si>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</si>
  <si>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</si>
  <si>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</si>
  <si>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</si>
  <si>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</si>
  <si>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</si>
  <si>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</si>
  <si>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</si>
  <si>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</si>
  <si>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</si>
  <si>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</si>
  <si>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</si>
  <si>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</si>
  <si>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</si>
  <si>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</si>
  <si>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</si>
  <si>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</si>
  <si>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</si>
  <si>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</si>
  <si>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</si>
  <si>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</si>
  <si>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</si>
  <si>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</si>
  <si>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</si>
  <si>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</si>
  <si>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</si>
  <si>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</si>
  <si>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</si>
  <si>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</si>
  <si>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</si>
  <si>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</si>
  <si>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</si>
  <si>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</si>
  <si>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</si>
  <si>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</si>
  <si>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</si>
  <si>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</si>
  <si>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</si>
  <si>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</si>
  <si>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</si>
  <si>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</si>
  <si>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</si>
  <si>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</si>
  <si>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</si>
  <si>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</si>
  <si>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</si>
  <si>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</si>
  <si>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</si>
  <si>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</si>
  <si>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</si>
  <si>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</si>
  <si>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</si>
  <si>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</si>
  <si>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</si>
  <si>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</si>
  <si>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</si>
  <si>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</si>
  <si>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</si>
  <si>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</si>
  <si>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</si>
  <si>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</si>
  <si>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</si>
  <si>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</si>
  <si>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</si>
  <si>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</si>
  <si>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</si>
  <si>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</si>
  <si>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</si>
  <si>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</si>
  <si>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</si>
  <si>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</si>
  <si>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</si>
  <si>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</si>
  <si>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</si>
  <si>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</si>
  <si>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</si>
  <si>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</si>
  <si>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</si>
  <si>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</si>
  <si>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</si>
  <si>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</si>
  <si>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</si>
  <si>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</si>
  <si>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</si>
  <si>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</si>
  <si>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</si>
  <si>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</si>
  <si>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</si>
  <si>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</si>
  <si>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</si>
  <si>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</si>
  <si>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</si>
  <si>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</si>
  <si>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</si>
  <si>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</si>
  <si>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</si>
  <si>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</si>
  <si>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</si>
  <si>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</si>
  <si>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</si>
  <si>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</si>
  <si>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</si>
  <si>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</si>
  <si>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</si>
  <si>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</si>
  <si>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</si>
  <si>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</si>
  <si>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</si>
  <si>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</si>
  <si>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</si>
  <si>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</si>
  <si>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</si>
  <si>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</si>
  <si>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</si>
  <si>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</si>
  <si>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</si>
  <si>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</si>
  <si>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</si>
  <si>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</si>
  <si>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</si>
  <si>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</si>
  <si>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</si>
  <si>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</si>
  <si>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</si>
  <si>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</si>
  <si>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</si>
  <si>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</si>
  <si>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</si>
  <si>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</si>
  <si>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</si>
  <si>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</si>
  <si>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</si>
  <si>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</si>
  <si>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</si>
  <si>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</si>
  <si>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</si>
  <si>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</si>
  <si>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</si>
  <si>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</si>
  <si>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</si>
  <si>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</si>
  <si>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</si>
  <si>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</si>
  <si>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</si>
  <si>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</si>
  <si>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</si>
  <si>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</si>
  <si>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</si>
  <si>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</si>
  <si>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</si>
  <si>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</si>
  <si>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</si>
  <si>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</si>
  <si>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</si>
  <si>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</si>
  <si>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</si>
  <si>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</si>
  <si>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</si>
  <si>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</si>
  <si>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</si>
  <si>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</si>
  <si>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</si>
  <si>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</si>
  <si>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</si>
  <si>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</si>
  <si>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</si>
  <si>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</si>
  <si>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</si>
  <si>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</si>
  <si>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</si>
  <si>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</si>
  <si>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</si>
  <si>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</si>
  <si>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</si>
  <si>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</si>
  <si>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</si>
  <si>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</si>
  <si>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</si>
  <si>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</si>
  <si>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</si>
  <si>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</si>
  <si>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</si>
  <si>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</si>
  <si>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</si>
  <si>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</si>
  <si>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</si>
  <si>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</si>
  <si>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</si>
  <si>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</si>
  <si>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</si>
  <si>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</si>
  <si>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</si>
  <si>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</si>
  <si>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</si>
  <si>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</si>
  <si>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</si>
  <si>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</si>
  <si>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</si>
  <si>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</si>
  <si>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</si>
  <si>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</si>
  <si>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</si>
  <si>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</si>
  <si>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</si>
  <si>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</si>
  <si>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</si>
  <si>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</si>
  <si>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</si>
  <si>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</si>
  <si>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</si>
  <si>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</si>
  <si>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</si>
  <si>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</si>
  <si>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</si>
  <si>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</si>
  <si>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</si>
  <si>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</si>
  <si>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</si>
  <si>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</si>
  <si>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</si>
  <si>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</si>
  <si>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</si>
  <si>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</si>
  <si>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</si>
  <si>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</si>
  <si>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</si>
  <si>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</si>
  <si>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</si>
  <si>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</si>
  <si>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</si>
  <si>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</si>
  <si>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</si>
  <si>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</si>
  <si>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</si>
  <si>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</si>
  <si>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</si>
  <si>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</si>
  <si>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</si>
  <si>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</si>
  <si>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</si>
  <si>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</si>
  <si>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</si>
  <si>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</si>
  <si>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</si>
  <si>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</si>
  <si>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</si>
  <si>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</si>
  <si>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</si>
  <si>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</si>
  <si>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</si>
  <si>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</si>
  <si>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</si>
  <si>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</si>
  <si>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</si>
  <si>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</si>
  <si>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</si>
  <si>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</si>
  <si>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</si>
  <si>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</si>
  <si>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</si>
  <si>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</si>
  <si>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</si>
  <si>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</si>
  <si>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</si>
  <si>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</si>
  <si>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</si>
  <si>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</si>
  <si>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</si>
  <si>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</si>
  <si>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</si>
  <si>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</si>
  <si>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</si>
  <si>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</si>
  <si>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</si>
  <si>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</si>
  <si>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</si>
  <si>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</si>
  <si>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</si>
  <si>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</si>
  <si>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</si>
  <si>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</si>
  <si>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</si>
  <si>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</si>
  <si>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</si>
  <si>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</si>
  <si>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</si>
  <si>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</si>
  <si>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</si>
  <si>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</si>
  <si>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</si>
  <si>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</si>
  <si>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</si>
  <si>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</si>
  <si>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</si>
  <si>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</si>
  <si>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</si>
  <si>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</si>
  <si>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</si>
  <si>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</si>
  <si>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</si>
  <si>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</si>
  <si>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</si>
  <si>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</si>
  <si>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</si>
  <si>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</si>
  <si>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</si>
  <si>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</si>
  <si>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</si>
  <si>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</si>
  <si>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</si>
  <si>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</si>
  <si>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</si>
  <si>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</si>
  <si>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</si>
  <si>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</si>
  <si>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</si>
  <si>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</si>
  <si>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</si>
  <si>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</si>
  <si>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</si>
  <si>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</si>
  <si>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</si>
  <si>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</si>
  <si>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</si>
  <si>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</si>
  <si>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</si>
  <si>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</si>
  <si>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</si>
  <si>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</si>
  <si>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</si>
  <si>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</si>
  <si>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</si>
  <si>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</si>
  <si>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</si>
  <si>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</si>
  <si>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</si>
  <si>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</si>
  <si>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</si>
  <si>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</si>
  <si>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</si>
  <si>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</si>
  <si>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</si>
  <si>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</si>
  <si>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</si>
  <si>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</si>
  <si>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</si>
  <si>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</si>
  <si>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</si>
  <si>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</si>
  <si>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</si>
  <si>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</si>
  <si>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</si>
  <si>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</si>
  <si>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</si>
  <si>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</si>
  <si>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</si>
  <si>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</si>
  <si>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</si>
  <si>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</si>
  <si>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</si>
  <si>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</si>
  <si>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</si>
  <si>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</si>
  <si>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</si>
  <si>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</si>
  <si>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</si>
  <si>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</si>
  <si>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</si>
  <si>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</si>
  <si>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</si>
  <si>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</si>
  <si>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</si>
  <si>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</si>
  <si>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</si>
  <si>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</si>
  <si>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</si>
  <si>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</si>
  <si>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</si>
  <si>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</si>
  <si>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</si>
  <si>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</si>
  <si>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</si>
  <si>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</si>
  <si>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</si>
  <si>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</si>
  <si>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</si>
  <si>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</si>
  <si>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</si>
  <si>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</si>
  <si>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</si>
  <si>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</si>
  <si>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</si>
  <si>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</si>
  <si>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</si>
  <si>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</si>
  <si>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</si>
  <si>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</si>
  <si>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</si>
  <si>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</si>
  <si>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</si>
  <si>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</si>
  <si>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</si>
  <si>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</si>
  <si>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</si>
  <si>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</si>
  <si>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</si>
  <si>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</si>
  <si>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</si>
  <si>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</si>
  <si>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</si>
  <si>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</si>
  <si>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</si>
  <si>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</si>
  <si>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</si>
  <si>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</si>
  <si>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</si>
  <si>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</si>
  <si>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</si>
  <si>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</si>
  <si>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</si>
  <si>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</si>
  <si>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</si>
  <si>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</si>
  <si>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</si>
  <si>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</si>
  <si>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</si>
  <si>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</si>
  <si>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</si>
  <si>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</si>
  <si>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</si>
  <si>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</si>
  <si>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</si>
  <si>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</si>
  <si>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</si>
  <si>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</si>
  <si>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</si>
  <si>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</si>
  <si>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</si>
  <si>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</si>
  <si>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</si>
  <si>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</si>
  <si>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</si>
  <si>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</si>
  <si>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</si>
  <si>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</si>
  <si>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</si>
  <si>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</si>
  <si>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</si>
  <si>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</si>
  <si>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</si>
  <si>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</si>
  <si>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</si>
  <si>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</si>
  <si>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</si>
  <si>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</si>
  <si>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</si>
  <si>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</si>
  <si>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</si>
  <si>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</si>
  <si>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</si>
  <si>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</si>
  <si>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</si>
  <si>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</si>
  <si>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</si>
  <si>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</si>
  <si>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</si>
  <si>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</si>
  <si>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</si>
  <si>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</si>
  <si>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</si>
  <si>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</si>
  <si>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</si>
  <si>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</si>
  <si>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</si>
  <si>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</si>
  <si>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</si>
  <si>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</si>
  <si>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</si>
  <si>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</si>
  <si>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</si>
  <si>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</si>
  <si>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</si>
  <si>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</si>
  <si>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</si>
  <si>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</si>
  <si>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</si>
  <si>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</si>
  <si>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</si>
  <si>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</si>
  <si>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</si>
  <si>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</si>
  <si>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</si>
  <si>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</si>
  <si>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</si>
  <si>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</si>
  <si>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</si>
  <si>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</si>
  <si>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</si>
  <si>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</si>
  <si>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</si>
  <si>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</si>
  <si>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</si>
  <si>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</si>
  <si>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</si>
  <si>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</si>
  <si>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</si>
  <si>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</si>
  <si>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</si>
  <si>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</si>
  <si>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</si>
  <si>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</si>
  <si>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</si>
  <si>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</si>
  <si>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</si>
  <si>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</si>
  <si>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</si>
  <si>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</si>
  <si>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</si>
  <si>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</si>
  <si>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</si>
  <si>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</si>
  <si>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</si>
  <si>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</si>
  <si>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</si>
  <si>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</si>
  <si>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</si>
  <si>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</si>
  <si>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</si>
  <si>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</si>
  <si>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</si>
  <si>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</si>
  <si>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</si>
  <si>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</si>
  <si>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</si>
  <si>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</si>
  <si>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</si>
  <si>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</si>
  <si>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</si>
  <si>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</si>
  <si>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</si>
  <si>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</si>
  <si>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</si>
  <si>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</si>
  <si>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</si>
  <si>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</si>
  <si>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</si>
  <si>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</si>
  <si>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</si>
  <si>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</si>
  <si>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</si>
  <si>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</si>
  <si>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</si>
  <si>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</si>
  <si>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</si>
  <si>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</si>
  <si>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</si>
  <si>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</si>
  <si>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</si>
  <si>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</si>
  <si>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</si>
  <si>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</si>
  <si>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</si>
  <si>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</si>
  <si>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</si>
  <si>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</si>
  <si>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</si>
  <si>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</si>
  <si>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</si>
  <si>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</si>
  <si>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</si>
  <si>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</si>
  <si>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</si>
  <si>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</si>
  <si>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</si>
  <si>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</si>
  <si>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</si>
  <si>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</si>
  <si>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</si>
  <si>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</si>
  <si>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</si>
  <si>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</si>
  <si>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</si>
  <si>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</si>
  <si>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</si>
  <si>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</si>
  <si>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</si>
  <si>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</si>
  <si>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</si>
  <si>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</si>
  <si>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</si>
  <si>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</si>
  <si>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</si>
  <si>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</si>
  <si>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</si>
  <si>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</si>
  <si>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</si>
  <si>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</si>
  <si>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</si>
  <si>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</si>
  <si>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</si>
  <si>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</si>
  <si>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</si>
  <si>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</si>
  <si>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</si>
  <si>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</si>
  <si>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</si>
  <si>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</si>
  <si>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</si>
  <si>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</si>
  <si>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</si>
  <si>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</si>
  <si>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</si>
  <si>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</si>
  <si>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</si>
  <si>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</si>
  <si>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</si>
  <si>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</si>
  <si>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</si>
  <si>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</si>
  <si>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</si>
  <si>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</si>
  <si>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</si>
  <si>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</si>
  <si>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</si>
  <si>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</si>
  <si>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</si>
  <si>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</si>
  <si>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</si>
  <si>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</si>
  <si>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</si>
  <si>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</si>
  <si>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</si>
  <si>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</si>
  <si>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</si>
  <si>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</si>
  <si>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</si>
  <si>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</si>
  <si>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</si>
  <si>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</si>
  <si>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</si>
  <si>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</si>
  <si>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</si>
  <si>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</si>
  <si>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</si>
  <si>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</si>
  <si>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</si>
  <si>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</si>
  <si>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</si>
  <si>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</si>
  <si>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</si>
  <si>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</si>
  <si>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</si>
  <si>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</si>
  <si>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</si>
  <si>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</si>
  <si>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</si>
  <si>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</si>
  <si>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</si>
  <si>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</si>
  <si>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</si>
  <si>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</si>
  <si>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</si>
  <si>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</si>
  <si>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</si>
  <si>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</si>
  <si>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</si>
  <si>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</si>
  <si>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</si>
  <si>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</si>
  <si>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</si>
  <si>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</si>
  <si>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</si>
  <si>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</si>
  <si>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</si>
  <si>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</si>
  <si>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</si>
  <si>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</si>
  <si>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</si>
  <si>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</si>
  <si>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</si>
  <si>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</si>
  <si>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</si>
  <si>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</si>
  <si>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</si>
  <si>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</si>
  <si>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</si>
  <si>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</si>
  <si>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</si>
  <si>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</si>
  <si>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</si>
  <si>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</si>
  <si>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</si>
  <si>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</si>
  <si>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</si>
  <si>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</si>
  <si>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</si>
  <si>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</si>
  <si>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</si>
  <si>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</si>
  <si>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</si>
  <si>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</si>
  <si>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</si>
  <si>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</si>
  <si>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</si>
  <si>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</si>
  <si>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</si>
  <si>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</si>
  <si>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</si>
  <si>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</si>
  <si>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</si>
  <si>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</si>
  <si>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</si>
  <si>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</si>
  <si>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</si>
  <si>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</si>
  <si>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</si>
  <si>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</si>
  <si>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</si>
  <si>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</si>
  <si>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</si>
  <si>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</si>
  <si>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</si>
  <si>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</si>
  <si>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</si>
  <si>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</si>
  <si>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</si>
  <si>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</si>
  <si>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</si>
  <si>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</si>
  <si>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</si>
  <si>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</si>
  <si>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</si>
  <si>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</si>
  <si>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</si>
  <si>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</si>
  <si>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</si>
  <si>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</si>
  <si>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</si>
  <si>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</si>
  <si>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</si>
  <si>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</si>
  <si>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</si>
  <si>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</si>
  <si>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</si>
  <si>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</si>
  <si>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</si>
  <si>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</si>
  <si>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</si>
  <si>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</si>
  <si>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</si>
  <si>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</si>
  <si>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</si>
  <si>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</si>
  <si>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</si>
  <si>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</si>
  <si>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</si>
  <si>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</si>
  <si>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</si>
  <si>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</si>
  <si>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</si>
  <si>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</si>
  <si>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</si>
  <si>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</si>
  <si>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</si>
  <si>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</si>
  <si>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</si>
  <si>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</si>
  <si>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</si>
  <si>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</si>
  <si>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</si>
  <si>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</si>
  <si>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</si>
  <si>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</si>
  <si>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</si>
  <si>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</si>
  <si>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</si>
  <si>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</si>
  <si>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</si>
  <si>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</si>
  <si>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</si>
  <si>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</si>
  <si>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</si>
  <si>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</si>
  <si>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</si>
  <si>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</si>
  <si>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</si>
  <si>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</si>
  <si>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</si>
  <si>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</si>
  <si>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</si>
  <si>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</si>
  <si>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</si>
  <si>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</si>
  <si>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</si>
  <si>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</si>
  <si>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</si>
  <si>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</si>
  <si>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</si>
  <si>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</si>
  <si>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</si>
  <si>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</si>
  <si>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</si>
  <si>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</si>
  <si>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</si>
  <si>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</si>
  <si>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</si>
  <si>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</si>
  <si>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</si>
  <si>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</si>
  <si>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</si>
  <si>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</si>
  <si>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</si>
  <si>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</si>
  <si>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</si>
  <si>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</si>
  <si>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</si>
  <si>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</si>
  <si>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</si>
  <si>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</si>
  <si>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</si>
  <si>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</si>
  <si>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</si>
  <si>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</si>
  <si>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</si>
  <si>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</si>
  <si>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</si>
  <si>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</si>
  <si>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</si>
  <si>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</si>
  <si>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</si>
  <si>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</si>
  <si>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</si>
  <si>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</si>
  <si>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</si>
  <si>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</si>
  <si>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</si>
  <si>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</si>
  <si>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</si>
  <si>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</si>
  <si>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</si>
  <si>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</si>
  <si>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</si>
  <si>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</si>
  <si>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</si>
  <si>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</si>
  <si>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</si>
  <si>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</si>
  <si>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</si>
  <si>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</si>
  <si>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</si>
  <si>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</si>
  <si>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</si>
  <si>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</si>
  <si>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</si>
  <si>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</si>
  <si>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</si>
  <si>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</si>
  <si>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</si>
  <si>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</si>
  <si>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</si>
  <si>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</si>
  <si>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</si>
  <si>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</si>
  <si>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</si>
  <si>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</si>
  <si>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</si>
  <si>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</si>
  <si>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</si>
  <si>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</si>
  <si>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</si>
  <si>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</si>
  <si>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</si>
  <si>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</si>
  <si>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</si>
  <si>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</si>
  <si>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</si>
  <si>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</si>
  <si>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</si>
  <si>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</si>
  <si>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</si>
  <si>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</si>
  <si>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</si>
  <si>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</si>
  <si>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</si>
  <si>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</si>
  <si>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</si>
  <si>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</si>
  <si>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</si>
  <si>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</si>
  <si>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</si>
  <si>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</si>
  <si>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</si>
  <si>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</si>
  <si>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</si>
  <si>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</si>
  <si>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</si>
  <si>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</si>
  <si>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</si>
  <si>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</si>
  <si>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</si>
  <si>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</si>
  <si>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</si>
  <si>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</si>
  <si>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</si>
  <si>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</si>
  <si>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</si>
  <si>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</si>
  <si>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</si>
  <si>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</si>
  <si>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</si>
  <si>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</si>
  <si>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</si>
  <si>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</si>
  <si>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</si>
  <si>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</si>
  <si>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</si>
  <si>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</si>
  <si>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</si>
  <si>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</si>
  <si>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</si>
  <si>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</si>
  <si>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</si>
  <si>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</si>
  <si>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</si>
  <si>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</si>
  <si>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</si>
  <si>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</si>
  <si>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</si>
  <si>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</si>
  <si>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</si>
  <si>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</si>
  <si>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</si>
  <si>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</si>
  <si>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</si>
  <si>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</si>
  <si>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</si>
  <si>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</si>
  <si>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</si>
  <si>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</si>
  <si>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</si>
  <si>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</si>
  <si>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</si>
  <si>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</si>
  <si>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</si>
  <si>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</si>
  <si>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</si>
  <si>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</si>
  <si>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</si>
  <si>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</si>
  <si>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</si>
  <si>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</si>
  <si>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</si>
  <si>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</si>
  <si>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</si>
  <si>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</si>
  <si>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</si>
  <si>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</si>
  <si>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</si>
  <si>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</si>
  <si>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</si>
  <si>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</si>
  <si>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</si>
  <si>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</si>
  <si>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</si>
  <si>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</si>
  <si>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</si>
  <si>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</si>
  <si>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</si>
  <si>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</si>
  <si>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</si>
  <si>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</si>
  <si>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</si>
  <si>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</si>
  <si>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</si>
  <si>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</si>
  <si>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</si>
  <si>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</si>
  <si>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</si>
  <si>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</si>
  <si>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</si>
  <si>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</si>
  <si>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</si>
  <si>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</si>
  <si>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</si>
  <si>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</si>
  <si>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</si>
  <si>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</si>
  <si>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</si>
  <si>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</si>
  <si>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</si>
  <si>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</si>
  <si>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</si>
  <si>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</si>
  <si>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</si>
  <si>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</si>
  <si>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</si>
  <si>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</si>
  <si>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</si>
  <si>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</si>
  <si>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</si>
  <si>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</si>
  <si>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</si>
  <si>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</si>
  <si>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</si>
  <si>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</si>
  <si>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</si>
  <si>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</si>
  <si>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</si>
  <si>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</si>
  <si>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</si>
  <si>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</si>
  <si>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</si>
  <si>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</si>
  <si>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</si>
  <si>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</si>
  <si>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</si>
  <si>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</si>
  <si>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</si>
  <si>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</si>
  <si>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</si>
  <si>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</si>
  <si>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</si>
  <si>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</si>
  <si>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</si>
  <si>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</si>
  <si>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</si>
  <si>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</si>
  <si>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</si>
  <si>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</si>
  <si>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</si>
  <si>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</si>
  <si>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</si>
  <si>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</si>
  <si>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</si>
  <si>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</si>
  <si>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</si>
  <si>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</si>
  <si>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</si>
  <si>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</si>
  <si>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</si>
  <si>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</si>
  <si>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</si>
  <si>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</si>
  <si>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</si>
  <si>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</si>
  <si>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</si>
  <si>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</si>
  <si>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</si>
  <si>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</si>
  <si>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</si>
  <si>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</si>
  <si>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</si>
  <si>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</si>
  <si>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</si>
  <si>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</si>
  <si>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</si>
  <si>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</si>
  <si>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</si>
  <si>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</si>
  <si>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</si>
  <si>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</si>
  <si>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</si>
  <si>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</si>
  <si>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</si>
  <si>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</si>
  <si>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</si>
  <si>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</si>
  <si>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</si>
  <si>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</si>
  <si>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</si>
  <si>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</si>
  <si>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</si>
  <si>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</si>
  <si>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</si>
  <si>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</si>
  <si>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</si>
  <si>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</si>
  <si>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</si>
  <si>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</si>
  <si>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</si>
  <si>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</si>
  <si>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</si>
  <si>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</si>
  <si>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</si>
  <si>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</si>
  <si>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</si>
  <si>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</si>
  <si>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</si>
  <si>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</si>
  <si>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</si>
  <si>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</si>
  <si>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</si>
  <si>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</si>
  <si>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</si>
  <si>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</si>
  <si>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</si>
  <si>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</si>
  <si>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</si>
  <si>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</si>
  <si>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</si>
  <si>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</si>
  <si>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</si>
  <si>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</si>
  <si>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</si>
  <si>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</si>
  <si>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</si>
  <si>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</si>
  <si>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</si>
  <si>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</si>
  <si>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</si>
  <si>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</si>
  <si>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</si>
  <si>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</si>
  <si>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</si>
  <si>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</si>
  <si>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</si>
  <si>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</si>
  <si>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</si>
  <si>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</si>
  <si>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</si>
  <si>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</si>
  <si>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</si>
  <si>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</si>
  <si>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</si>
  <si>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</si>
  <si>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</si>
  <si>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</si>
  <si>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</si>
  <si>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</si>
  <si>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</si>
  <si>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</si>
  <si>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</si>
  <si>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</si>
  <si>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</si>
  <si>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</si>
  <si>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</si>
  <si>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</si>
  <si>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</si>
  <si>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</si>
  <si>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</si>
  <si>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</si>
  <si>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</si>
  <si>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</si>
  <si>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</si>
  <si>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</si>
  <si>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</si>
  <si>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</si>
  <si>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</si>
  <si>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</si>
  <si>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</si>
  <si>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</si>
  <si>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</si>
  <si>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</si>
  <si>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</si>
  <si>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</si>
  <si>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</si>
  <si>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</si>
  <si>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</si>
  <si>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</si>
  <si>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</si>
  <si>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</si>
  <si>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</si>
  <si>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</si>
  <si>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</si>
  <si>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</si>
  <si>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</si>
  <si>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</si>
  <si>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</si>
  <si>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</si>
  <si>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</si>
  <si>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</si>
  <si>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</si>
  <si>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</si>
  <si>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</si>
  <si>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</si>
  <si>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</si>
  <si>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</si>
  <si>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</si>
  <si>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</si>
  <si>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</si>
  <si>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</si>
  <si>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</si>
  <si>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</si>
  <si>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</si>
  <si>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</si>
  <si>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</si>
  <si>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</si>
  <si>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</si>
  <si>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</si>
  <si>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</si>
  <si>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</si>
  <si>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</si>
  <si>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</si>
  <si>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</si>
  <si>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</si>
  <si>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</si>
  <si>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</si>
  <si>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</si>
  <si>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</si>
  <si>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</si>
  <si>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</si>
  <si>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</si>
  <si>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</si>
  <si>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</si>
  <si>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</si>
  <si>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</si>
  <si>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</si>
  <si>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</si>
  <si>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</si>
  <si>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</si>
  <si>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</si>
  <si>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</si>
  <si>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</si>
  <si>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</si>
  <si>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</si>
  <si>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</si>
  <si>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</si>
  <si>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</si>
  <si>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</si>
  <si>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</si>
  <si>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</si>
  <si>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</si>
  <si>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</si>
  <si>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</si>
  <si>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</si>
  <si>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</si>
  <si>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</si>
  <si>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</si>
  <si>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</si>
  <si>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</si>
  <si>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</si>
  <si>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</si>
  <si>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</si>
  <si>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</si>
  <si>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</si>
  <si>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</si>
  <si>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</si>
  <si>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</si>
  <si>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</si>
  <si>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</si>
  <si>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</si>
  <si>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</si>
  <si>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</si>
  <si>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</si>
  <si>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</si>
  <si>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</si>
  <si>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</si>
  <si>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</si>
  <si>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</si>
  <si>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</si>
  <si>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</si>
  <si>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</si>
  <si>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</si>
  <si>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</si>
  <si>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</si>
  <si>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</si>
  <si>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</si>
  <si>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</si>
  <si>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</si>
  <si>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</si>
  <si>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</si>
  <si>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</si>
  <si>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</si>
  <si>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</si>
  <si>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</si>
  <si>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</si>
  <si>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</si>
  <si>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</si>
  <si>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</si>
  <si>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</si>
  <si>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</si>
  <si>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</si>
  <si>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</si>
  <si>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</si>
  <si>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</si>
  <si>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</si>
  <si>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</si>
  <si>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</si>
  <si>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</si>
  <si>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</si>
  <si>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</si>
  <si>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</si>
  <si>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</si>
  <si>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</si>
  <si>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</si>
  <si>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</si>
  <si>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</si>
  <si>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</si>
  <si>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</si>
  <si>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</si>
  <si>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</si>
  <si>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</si>
  <si>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</si>
  <si>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</si>
  <si>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</si>
  <si>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</si>
  <si>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</si>
  <si>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</si>
  <si>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</si>
  <si>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</si>
  <si>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</si>
  <si>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</si>
  <si>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</si>
  <si>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</si>
  <si>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</si>
  <si>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</si>
  <si>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</si>
  <si>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</si>
  <si>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</si>
  <si>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</si>
  <si>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</si>
  <si>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</si>
  <si>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</si>
  <si>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</si>
  <si>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</si>
  <si>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</si>
  <si>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</si>
  <si>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</si>
  <si>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</si>
  <si>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</si>
  <si>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</si>
  <si>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</si>
  <si>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</si>
  <si>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</si>
  <si>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</si>
  <si>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</si>
  <si>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</si>
  <si>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</si>
  <si>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</si>
  <si>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</si>
  <si>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</si>
  <si>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</si>
  <si>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</si>
  <si>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</si>
  <si>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</si>
  <si>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</si>
  <si>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</si>
  <si>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</si>
  <si>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</si>
  <si>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</si>
  <si>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</si>
  <si>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</si>
  <si>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</si>
  <si>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</si>
  <si>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</si>
  <si>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</si>
  <si>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</si>
  <si>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</si>
  <si>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</si>
  <si>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</si>
  <si>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</si>
  <si>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</si>
  <si>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</si>
  <si>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</si>
  <si>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</si>
  <si>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</si>
  <si>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</si>
  <si>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</si>
  <si>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</si>
  <si>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</si>
  <si>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</si>
  <si>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</si>
  <si>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</si>
  <si>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</si>
  <si>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</si>
  <si>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</si>
  <si>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</si>
  <si>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</si>
  <si>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</si>
  <si>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</si>
  <si>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</si>
  <si>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</si>
  <si>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</si>
  <si>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</si>
  <si>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</si>
  <si>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</si>
  <si>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</si>
  <si>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</si>
  <si>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</si>
  <si>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</si>
  <si>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</si>
  <si>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</si>
  <si>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</si>
  <si>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</si>
  <si>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</si>
  <si>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</si>
  <si>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</si>
  <si>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</si>
  <si>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</si>
  <si>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</si>
  <si>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</si>
  <si>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</si>
  <si>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</si>
  <si>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</si>
  <si>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</si>
  <si>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</si>
  <si>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</si>
  <si>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</si>
  <si>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</si>
  <si>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</si>
  <si>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</si>
  <si>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</si>
  <si>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</si>
  <si>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</si>
  <si>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</si>
  <si>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</si>
  <si>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</si>
  <si>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</si>
  <si>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</si>
  <si>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</si>
  <si>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</si>
  <si>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</si>
  <si>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</si>
  <si>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</si>
  <si>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</si>
  <si>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</si>
  <si>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</si>
  <si>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</si>
  <si>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</si>
  <si>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</si>
  <si>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</si>
  <si>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</si>
  <si>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</si>
  <si>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</si>
  <si>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</si>
  <si>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</si>
  <si>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</si>
  <si>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</si>
  <si>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</si>
  <si>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</si>
  <si>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</si>
  <si>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</si>
  <si>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</si>
  <si>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</si>
  <si>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</si>
  <si>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</si>
  <si>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</si>
  <si>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</si>
  <si>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</si>
  <si>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</si>
  <si>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</si>
  <si>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</si>
  <si>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</si>
  <si>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</si>
  <si>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</si>
  <si>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</si>
  <si>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</si>
  <si>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</si>
  <si>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</si>
  <si>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</si>
  <si>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</si>
  <si>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</si>
  <si>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</si>
  <si>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</si>
  <si>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</si>
  <si>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</si>
  <si>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</si>
  <si>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</si>
  <si>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</si>
  <si>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</si>
  <si>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</si>
  <si>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</si>
  <si>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</si>
  <si>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</si>
  <si>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</si>
  <si>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</si>
  <si>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</si>
  <si>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</si>
  <si>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</si>
  <si>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</si>
  <si>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</si>
  <si>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</si>
  <si>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</si>
  <si>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</si>
  <si>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</si>
  <si>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</si>
  <si>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</si>
  <si>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</si>
  <si>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</si>
  <si>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</si>
  <si>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</si>
  <si>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</si>
  <si>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</si>
  <si>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</si>
  <si>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</si>
  <si>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</si>
  <si>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</si>
  <si>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</si>
  <si>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</si>
  <si>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</si>
  <si>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</si>
  <si>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</si>
  <si>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</si>
  <si>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</si>
  <si>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</si>
  <si>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</si>
  <si>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</si>
  <si>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</si>
  <si>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</si>
  <si>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</si>
  <si>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</si>
  <si>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</si>
  <si>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</si>
  <si>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</si>
  <si>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</si>
  <si>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</si>
  <si>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</si>
  <si>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</si>
  <si>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</si>
  <si>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</si>
  <si>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</si>
  <si>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</si>
  <si>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</si>
  <si>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</si>
  <si>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</si>
  <si>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</si>
  <si>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</si>
  <si>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</si>
  <si>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</si>
  <si>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</si>
  <si>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</si>
  <si>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</si>
  <si>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</si>
  <si>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</si>
  <si>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</si>
  <si>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</si>
  <si>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</si>
  <si>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</si>
  <si>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</si>
  <si>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</si>
  <si>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</si>
  <si>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</si>
  <si>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</si>
  <si>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</si>
  <si>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</si>
  <si>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</si>
  <si>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</si>
  <si>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</si>
  <si>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</si>
  <si>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</si>
  <si>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</si>
  <si>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</si>
  <si>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</si>
  <si>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</si>
  <si>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</si>
  <si>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</si>
  <si>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</si>
  <si>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</si>
  <si>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</si>
  <si>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</si>
  <si>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</si>
  <si>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</si>
  <si>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</si>
  <si>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</si>
  <si>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</si>
  <si>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</si>
  <si>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</si>
  <si>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</si>
  <si>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</si>
  <si>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</si>
  <si>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</si>
  <si>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</si>
  <si>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</si>
  <si>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</si>
  <si>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</si>
  <si>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</si>
  <si>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</si>
  <si>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</si>
  <si>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</si>
  <si>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</si>
  <si>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</si>
  <si>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</si>
  <si>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</si>
  <si>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</si>
  <si>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</si>
  <si>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</si>
  <si>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</si>
  <si>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</si>
  <si>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</si>
  <si>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</si>
  <si>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</si>
  <si>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</si>
  <si>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</si>
  <si>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</si>
  <si>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</si>
  <si>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</si>
  <si>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</si>
  <si>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</si>
  <si>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</si>
  <si>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</si>
  <si>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</si>
  <si>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</si>
  <si>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</si>
  <si>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</si>
  <si>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</si>
  <si>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</si>
  <si>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</si>
  <si>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</si>
  <si>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</si>
  <si>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</si>
  <si>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</si>
  <si>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</si>
  <si>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</si>
  <si>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</si>
  <si>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</si>
  <si>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</si>
  <si>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</si>
  <si>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</si>
  <si>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</si>
  <si>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</si>
  <si>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</si>
  <si>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</si>
  <si>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</si>
  <si>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</si>
  <si>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</si>
  <si>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</si>
  <si>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</si>
  <si>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</si>
  <si>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</si>
  <si>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</si>
  <si>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</si>
  <si>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</si>
  <si>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</si>
  <si>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</si>
  <si>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</si>
  <si>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</si>
  <si>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</si>
  <si>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</si>
  <si>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</si>
  <si>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</si>
  <si>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</si>
  <si>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</si>
  <si>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</si>
  <si>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</si>
  <si>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</si>
  <si>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</si>
  <si>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</si>
  <si>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</si>
  <si>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</si>
  <si>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</si>
  <si>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</si>
  <si>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</si>
  <si>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</si>
  <si>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</si>
  <si>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</si>
  <si>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</si>
  <si>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</si>
  <si>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</si>
  <si>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</si>
  <si>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</si>
  <si>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</si>
  <si>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</si>
  <si>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</si>
  <si>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</si>
  <si>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</si>
  <si>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</si>
  <si>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</si>
  <si>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</si>
  <si>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</si>
  <si>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</si>
  <si>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</si>
  <si>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</si>
  <si>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</si>
  <si>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</si>
  <si>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</si>
  <si>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</si>
  <si>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</si>
  <si>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</si>
  <si>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</si>
  <si>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</si>
  <si>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</si>
  <si>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</si>
  <si>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</si>
  <si>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</si>
  <si>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</si>
  <si>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</si>
  <si>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</si>
  <si>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</si>
  <si>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</si>
  <si>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</si>
  <si>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</si>
  <si>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</si>
  <si>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</si>
  <si>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</si>
  <si>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</si>
  <si>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</si>
  <si>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</si>
  <si>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</si>
  <si>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</si>
  <si>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</si>
  <si>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</si>
  <si>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</si>
  <si>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</si>
  <si>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</si>
  <si>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</si>
  <si>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</si>
  <si>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</si>
  <si>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</si>
  <si>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</si>
  <si>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</si>
  <si>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</si>
  <si>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</si>
  <si>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</si>
  <si>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</si>
  <si>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</si>
  <si>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</si>
  <si>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</si>
  <si>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</si>
  <si>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</si>
  <si>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</si>
  <si>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</si>
  <si>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</si>
  <si>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</si>
  <si>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</si>
  <si>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</si>
  <si>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</si>
  <si>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</si>
  <si>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</si>
  <si>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</si>
  <si>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</si>
  <si>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</si>
  <si>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</si>
  <si>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</si>
  <si>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</si>
  <si>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</si>
  <si>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</si>
  <si>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</si>
  <si>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</si>
  <si>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</si>
  <si>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</si>
  <si>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</si>
  <si>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</si>
  <si>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</si>
  <si>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</si>
  <si>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</si>
  <si>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</si>
  <si>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</si>
  <si>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</si>
  <si>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</si>
  <si>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</si>
  <si>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</si>
  <si>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</si>
  <si>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</si>
  <si>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</si>
  <si>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</si>
  <si>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</si>
  <si>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</si>
  <si>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</si>
  <si>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</si>
  <si>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</si>
  <si>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</si>
  <si>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</si>
  <si>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</si>
  <si>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</si>
  <si>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</si>
  <si>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</si>
  <si>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</si>
  <si>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</si>
  <si>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</si>
  <si>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</si>
  <si>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</si>
  <si>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</si>
  <si>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</si>
  <si>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</si>
  <si>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</si>
  <si>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</si>
  <si>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</si>
  <si>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</si>
  <si>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</si>
  <si>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</si>
  <si>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</si>
  <si>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</si>
  <si>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</si>
  <si>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</si>
  <si>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</si>
  <si>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</si>
  <si>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</si>
  <si>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</si>
  <si>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</si>
  <si>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</si>
  <si>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</si>
  <si>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</si>
  <si>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</si>
  <si>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</si>
  <si>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</si>
  <si>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</si>
  <si>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</si>
  <si>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</si>
  <si>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</si>
  <si>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</si>
  <si>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</si>
  <si>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</si>
  <si>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</si>
  <si>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</si>
  <si>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</si>
  <si>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</si>
  <si>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</si>
  <si>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</si>
  <si>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</si>
  <si>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</si>
  <si>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</si>
  <si>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</si>
  <si>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</si>
  <si>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</si>
  <si>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</si>
  <si>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</si>
  <si>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</si>
  <si>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</si>
  <si>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</si>
  <si>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</si>
  <si>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</si>
  <si>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</si>
  <si>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</si>
  <si>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</si>
  <si>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</si>
  <si>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</si>
  <si>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</si>
  <si>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</si>
  <si>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</si>
  <si>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</si>
  <si>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</si>
  <si>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</si>
  <si>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</si>
  <si>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</si>
  <si>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</si>
  <si>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</si>
  <si>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</si>
  <si>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</si>
  <si>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</si>
  <si>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</si>
  <si>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</si>
  <si>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</si>
  <si>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</si>
  <si>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</si>
  <si>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</si>
  <si>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</si>
  <si>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</si>
  <si>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</si>
  <si>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</si>
  <si>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</si>
  <si>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</si>
  <si>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</si>
  <si>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</si>
  <si>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</si>
  <si>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</si>
  <si>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</si>
  <si>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</si>
  <si>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</si>
  <si>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</si>
  <si>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</si>
  <si>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</si>
  <si>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</si>
  <si>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</si>
  <si>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</si>
  <si>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</si>
  <si>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</si>
  <si>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</si>
  <si>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</si>
  <si>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</si>
  <si>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</si>
  <si>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</si>
  <si>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</si>
  <si>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</si>
  <si>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</si>
  <si>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</si>
  <si>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</si>
  <si>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</si>
  <si>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</si>
  <si>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</si>
  <si>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</si>
  <si>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</si>
  <si>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</si>
  <si>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</si>
  <si>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</si>
  <si>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</si>
  <si>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</si>
  <si>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</si>
  <si>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</si>
  <si>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</si>
  <si>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</si>
  <si>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</si>
  <si>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</si>
  <si>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</si>
  <si>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</si>
  <si>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</si>
  <si>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</si>
  <si>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</si>
  <si>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</si>
  <si>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</si>
  <si>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</si>
  <si>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</si>
  <si>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</si>
  <si>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</si>
  <si>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</si>
  <si>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</si>
  <si>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</si>
  <si>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</si>
  <si>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</si>
  <si>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</si>
  <si>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</si>
  <si>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</si>
  <si>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</si>
  <si>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</si>
  <si>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</si>
  <si>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</si>
  <si>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</si>
  <si>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</si>
  <si>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</si>
  <si>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</si>
  <si>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</si>
  <si>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</si>
  <si>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</si>
  <si>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</si>
  <si>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</si>
  <si>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</si>
  <si>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</si>
  <si>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</si>
  <si>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</si>
  <si>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</si>
  <si>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</si>
  <si>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</si>
  <si>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</si>
  <si>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</si>
  <si>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</si>
  <si>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</si>
  <si>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</si>
  <si>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</si>
  <si>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</si>
  <si>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</si>
  <si>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</si>
  <si>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</si>
  <si>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</si>
  <si>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</si>
  <si>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</si>
  <si>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</si>
  <si>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</si>
  <si>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</si>
  <si>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</si>
  <si>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</si>
  <si>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</si>
  <si>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</si>
  <si>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</si>
  <si>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</si>
  <si>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</si>
  <si>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</si>
  <si>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</si>
  <si>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</si>
  <si>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</si>
  <si>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</si>
  <si>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</si>
  <si>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</si>
  <si>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</si>
  <si>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</si>
  <si>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</si>
  <si>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</si>
  <si>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</si>
  <si>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</si>
  <si>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</si>
  <si>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</si>
  <si>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</si>
  <si>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</si>
  <si>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</si>
  <si>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</si>
  <si>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</si>
  <si>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</si>
  <si>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</si>
  <si>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</si>
  <si>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</si>
  <si>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</si>
  <si>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</si>
  <si>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</si>
  <si>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</si>
  <si>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</si>
  <si>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</si>
  <si>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</si>
  <si>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</si>
  <si>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</si>
  <si>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</si>
  <si>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</si>
  <si>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</si>
  <si>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</si>
  <si>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</si>
  <si>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</si>
  <si>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</si>
  <si>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</si>
  <si>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</si>
  <si>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</si>
  <si>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</si>
  <si>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</si>
  <si>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</si>
  <si>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</si>
  <si>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</si>
  <si>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</si>
  <si>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</si>
  <si>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</si>
  <si>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</si>
  <si>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</si>
  <si>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</si>
  <si>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</si>
  <si>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</si>
  <si>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</si>
  <si>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</si>
  <si>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</si>
  <si>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</si>
  <si>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</si>
  <si>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</si>
  <si>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</si>
  <si>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</si>
  <si>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</si>
  <si>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</si>
  <si>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</si>
  <si>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</si>
  <si>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</si>
  <si>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</si>
  <si>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</si>
  <si>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</si>
  <si>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</si>
  <si>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</si>
  <si>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</si>
  <si>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</si>
  <si>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</si>
  <si>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</si>
  <si>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</si>
  <si>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</si>
  <si>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</si>
  <si>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</si>
  <si>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</si>
  <si>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</si>
  <si>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</si>
  <si>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</si>
  <si>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</si>
  <si>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</si>
  <si>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</si>
  <si>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</si>
  <si>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</si>
  <si>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</si>
  <si>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</si>
  <si>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</si>
  <si>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</si>
  <si>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</si>
  <si>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</si>
  <si>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</si>
  <si>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</si>
  <si>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</si>
  <si>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</si>
  <si>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</si>
  <si>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</si>
  <si>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</si>
  <si>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</si>
  <si>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</si>
  <si>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</si>
  <si>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</si>
  <si>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</si>
  <si>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</si>
  <si>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</si>
  <si>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</si>
  <si>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</si>
  <si>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</si>
  <si>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</si>
  <si>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</si>
  <si>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</si>
  <si>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</si>
  <si>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</si>
  <si>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</si>
  <si>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</si>
  <si>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</si>
  <si>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</si>
  <si>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</si>
  <si>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</si>
  <si>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</si>
  <si>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</si>
  <si>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</si>
  <si>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</si>
  <si>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</si>
  <si>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</si>
  <si>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</si>
  <si>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</si>
  <si>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</si>
  <si>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</si>
  <si>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</si>
  <si>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</si>
  <si>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</si>
  <si>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</si>
  <si>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</si>
  <si>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</si>
  <si>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</si>
  <si>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</si>
  <si>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</si>
  <si>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</si>
  <si>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</si>
  <si>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</si>
  <si>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</si>
  <si>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</si>
  <si>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</si>
  <si>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</si>
  <si>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</si>
  <si>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</si>
  <si>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</si>
  <si>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</si>
  <si>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</si>
  <si>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</si>
  <si>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</si>
  <si>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</si>
  <si>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</si>
  <si>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</si>
  <si>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</si>
  <si>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</si>
  <si>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</si>
  <si>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</si>
  <si>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</si>
  <si>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</si>
  <si>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</si>
  <si>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</si>
  <si>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</si>
  <si>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</si>
  <si>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</si>
  <si>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</si>
  <si>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</si>
  <si>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</si>
  <si>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</si>
  <si>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</si>
  <si>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</si>
  <si>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</si>
  <si>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</si>
  <si>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</si>
  <si>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</si>
  <si>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</si>
  <si>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</si>
  <si>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</si>
  <si>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</si>
  <si>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</si>
  <si>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</si>
  <si>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</si>
  <si>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</si>
  <si>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</si>
  <si>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</si>
  <si>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</si>
  <si>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</si>
  <si>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</si>
  <si>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</si>
  <si>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</si>
  <si>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</si>
  <si>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</si>
  <si>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</si>
  <si>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</si>
  <si>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</si>
  <si>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</si>
  <si>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</si>
  <si>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</si>
  <si>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</si>
  <si>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</si>
  <si>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</si>
  <si>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</si>
  <si>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</si>
  <si>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</si>
  <si>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</si>
  <si>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</si>
  <si>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</si>
  <si>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</si>
  <si>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</si>
  <si>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</si>
  <si>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</si>
  <si>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</si>
  <si>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</si>
  <si>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</si>
  <si>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</si>
  <si>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</si>
  <si>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</si>
  <si>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</si>
  <si>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</si>
  <si>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</si>
  <si>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</si>
  <si>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</si>
  <si>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</si>
  <si>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</si>
  <si>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</si>
  <si>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</si>
  <si>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</si>
  <si>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</si>
  <si>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</si>
  <si>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</si>
  <si>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</si>
  <si>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</si>
  <si>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</si>
  <si>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</si>
  <si>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</si>
  <si>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</si>
  <si>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</si>
  <si>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</si>
  <si>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</si>
  <si>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</si>
  <si>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</si>
  <si>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</si>
  <si>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</si>
  <si>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</si>
  <si>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</si>
  <si>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</si>
  <si>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</si>
  <si>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</si>
  <si>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</si>
  <si>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</si>
  <si>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</si>
  <si>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</si>
  <si>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</si>
  <si>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</si>
  <si>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</si>
  <si>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</si>
  <si>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</si>
  <si>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</si>
  <si>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</si>
  <si>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</si>
  <si>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</si>
  <si>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</si>
  <si>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</si>
  <si>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</si>
  <si>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</si>
  <si>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</si>
  <si>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</si>
  <si>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</si>
  <si>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</si>
  <si>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</si>
  <si>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</si>
  <si>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</si>
  <si>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</si>
  <si>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</si>
  <si>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</si>
  <si>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</si>
  <si>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</si>
  <si>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</si>
  <si>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</si>
  <si>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</si>
  <si>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</si>
  <si>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</si>
  <si>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</si>
  <si>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</si>
  <si>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</si>
  <si>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</si>
  <si>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</si>
  <si>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</si>
  <si>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</si>
  <si>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</si>
  <si>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</si>
  <si>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</si>
  <si>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</si>
  <si>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</si>
  <si>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</si>
  <si>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</si>
  <si>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</si>
  <si>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</si>
  <si>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</si>
  <si>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</si>
  <si>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</si>
  <si>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</si>
  <si>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</si>
  <si>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</si>
  <si>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</si>
  <si>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</si>
  <si>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</si>
  <si>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</si>
  <si>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</si>
  <si>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</si>
  <si>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</si>
  <si>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</si>
  <si>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</si>
  <si>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</si>
  <si>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</si>
  <si>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</si>
  <si>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</si>
  <si>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</si>
  <si>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</si>
  <si>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</si>
  <si>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</si>
  <si>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</si>
  <si>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</si>
  <si>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</si>
  <si>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</si>
  <si>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</si>
  <si>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</si>
  <si>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</si>
  <si>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</si>
  <si>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</si>
  <si>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</si>
  <si>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</si>
  <si>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</si>
  <si>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</si>
  <si>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</si>
  <si>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</si>
  <si>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</si>
  <si>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</si>
  <si>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</si>
  <si>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</si>
  <si>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</si>
  <si>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</si>
  <si>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</si>
  <si>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</si>
  <si>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</si>
  <si>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</si>
  <si>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</si>
  <si>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</si>
  <si>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</si>
  <si>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</si>
  <si>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</si>
  <si>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</si>
  <si>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</si>
  <si>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</si>
  <si>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</si>
  <si>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</si>
  <si>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</si>
  <si>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</si>
  <si>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</si>
  <si>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</si>
  <si>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</si>
  <si>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</si>
  <si>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</si>
  <si>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</si>
  <si>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</si>
  <si>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</si>
  <si>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</si>
  <si>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</si>
  <si>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</si>
  <si>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</si>
  <si>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</si>
  <si>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</si>
  <si>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</si>
  <si>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</si>
  <si>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</si>
  <si>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</si>
  <si>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</si>
  <si>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</si>
  <si>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</si>
  <si>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</si>
  <si>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</si>
  <si>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</si>
  <si>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</si>
  <si>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</si>
  <si>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</si>
  <si>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</si>
  <si>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</si>
  <si>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</si>
  <si>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</si>
  <si>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</si>
  <si>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</si>
  <si>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</si>
  <si>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</si>
  <si>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</si>
  <si>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</si>
  <si>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</si>
  <si>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</si>
  <si>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</si>
  <si>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</si>
  <si>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</si>
  <si>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</si>
  <si>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</si>
  <si>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</si>
  <si>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</si>
  <si>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</si>
  <si>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</si>
  <si>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</si>
  <si>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</si>
  <si>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</si>
  <si>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</si>
  <si>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</si>
  <si>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</si>
  <si>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</si>
  <si>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</si>
  <si>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</si>
  <si>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</si>
  <si>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</si>
  <si>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</si>
  <si>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</si>
  <si>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</si>
  <si>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</si>
  <si>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</si>
  <si>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</si>
  <si>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</si>
  <si>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</si>
  <si>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</si>
  <si>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</si>
  <si>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</si>
  <si>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</si>
  <si>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</si>
  <si>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</si>
  <si>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</si>
  <si>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</si>
  <si>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</si>
  <si>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</si>
  <si>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</si>
  <si>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</si>
  <si>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</si>
  <si>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</si>
  <si>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</si>
  <si>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</si>
  <si>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</si>
  <si>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</si>
  <si>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</si>
  <si>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</si>
  <si>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</si>
  <si>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</si>
  <si>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</si>
  <si>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</si>
  <si>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</si>
  <si>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</si>
  <si>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</si>
  <si>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</si>
  <si>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</si>
  <si>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</si>
  <si>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</si>
  <si>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</si>
  <si>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</si>
  <si>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</si>
  <si>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</si>
  <si>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</si>
  <si>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</si>
  <si>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</si>
  <si>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</si>
  <si>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</si>
  <si>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</si>
  <si>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</si>
  <si>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</si>
  <si>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</si>
  <si>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</si>
  <si>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</si>
  <si>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</si>
  <si>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</si>
  <si>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</si>
  <si>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</si>
  <si>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</si>
  <si>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</si>
  <si>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</si>
  <si>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</si>
  <si>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</si>
  <si>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</si>
  <si>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</si>
  <si>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</si>
  <si>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</si>
  <si>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</si>
  <si>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</si>
  <si>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</si>
  <si>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</si>
  <si>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</si>
  <si>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</si>
  <si>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</si>
  <si>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</si>
  <si>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</si>
  <si>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</si>
  <si>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</si>
  <si>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</si>
  <si>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</si>
  <si>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</si>
  <si>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</si>
  <si>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</si>
  <si>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</si>
  <si>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</si>
  <si>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</si>
  <si>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</si>
  <si>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</si>
  <si>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</si>
  <si>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</si>
  <si>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</si>
  <si>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</si>
  <si>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</si>
  <si>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</si>
  <si>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</si>
  <si>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</si>
  <si>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</si>
  <si>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</si>
  <si>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</si>
  <si>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</si>
  <si>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</si>
  <si>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</si>
  <si>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</si>
  <si>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</si>
  <si>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</si>
  <si>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</si>
  <si>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</si>
  <si>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</si>
  <si>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</si>
  <si>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</si>
  <si>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</si>
  <si>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</si>
  <si>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</si>
  <si>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</si>
  <si>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</si>
  <si>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</si>
  <si>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</si>
  <si>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</si>
  <si>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</si>
  <si>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</si>
  <si>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</si>
  <si>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</si>
  <si>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</si>
  <si>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</si>
  <si>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</si>
  <si>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</si>
  <si>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</si>
  <si>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</si>
  <si>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</si>
  <si>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</si>
  <si>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</si>
  <si>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</si>
  <si>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</si>
  <si>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</si>
  <si>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</si>
  <si>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</si>
  <si>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</si>
  <si>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</si>
  <si>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</si>
  <si>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</si>
  <si>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</si>
  <si>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</si>
  <si>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</si>
  <si>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</si>
  <si>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</si>
  <si>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</si>
  <si>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</si>
  <si>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</si>
  <si>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</si>
  <si>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</si>
  <si>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</si>
  <si>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</si>
  <si>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</si>
  <si>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</si>
  <si>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</si>
  <si>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</si>
  <si>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</si>
  <si>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</si>
  <si>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</si>
  <si>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</si>
  <si>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</si>
  <si>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</si>
  <si>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</si>
  <si>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</si>
  <si>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</si>
  <si>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</si>
  <si>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</si>
  <si>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</si>
  <si>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</si>
  <si>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</si>
  <si>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</si>
  <si>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</si>
  <si>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</si>
  <si>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</si>
  <si>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</si>
  <si>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</si>
  <si>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</si>
  <si>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</si>
  <si>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</si>
  <si>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</si>
  <si>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</si>
  <si>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</si>
  <si>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</si>
  <si>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</si>
  <si>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</si>
  <si>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</si>
  <si>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</si>
  <si>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</si>
  <si>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</si>
  <si>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</si>
  <si>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</si>
  <si>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</si>
  <si>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</si>
  <si>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</si>
  <si>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</si>
  <si>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</si>
  <si>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</si>
  <si>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</si>
  <si>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</si>
  <si>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</si>
  <si>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</si>
  <si>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</si>
  <si>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</si>
  <si>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</si>
  <si>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</si>
  <si>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</si>
  <si>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</si>
  <si>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</si>
  <si>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</si>
  <si>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</si>
  <si>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</si>
  <si>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</si>
  <si>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</si>
  <si>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</si>
  <si>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</si>
  <si>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</si>
  <si>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</si>
  <si>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</si>
  <si>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</si>
  <si>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</si>
  <si>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</si>
  <si>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</si>
  <si>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</si>
  <si>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</si>
  <si>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</si>
  <si>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</si>
  <si>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</si>
  <si>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</si>
  <si>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</si>
  <si>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</si>
  <si>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</si>
  <si>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</si>
  <si>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</si>
  <si>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</si>
  <si>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</si>
  <si>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</si>
  <si>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</si>
  <si>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</si>
  <si>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</si>
  <si>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</si>
  <si>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</si>
  <si>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</si>
  <si>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</si>
  <si>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</si>
  <si>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</si>
  <si>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</si>
  <si>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</si>
  <si>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</si>
  <si>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</si>
  <si>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</si>
  <si>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</si>
  <si>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</si>
  <si>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</si>
  <si>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</si>
  <si>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</si>
  <si>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</si>
  <si>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</si>
  <si>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</si>
  <si>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</si>
  <si>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</si>
  <si>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</si>
  <si>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</si>
  <si>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</si>
  <si>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</si>
  <si>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</si>
  <si>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</si>
  <si>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</si>
  <si>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</si>
  <si>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</si>
  <si>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</si>
  <si>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</si>
  <si>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</si>
  <si>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</si>
  <si>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</si>
  <si>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</si>
  <si>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</si>
  <si>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</si>
  <si>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</si>
  <si>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</si>
  <si>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</si>
  <si>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</si>
  <si>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</si>
  <si>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</si>
  <si>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</si>
  <si>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</si>
  <si>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</si>
  <si>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</si>
  <si>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</si>
  <si>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</si>
  <si>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</si>
  <si>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</si>
  <si>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</si>
  <si>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</si>
  <si>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</si>
  <si>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</si>
  <si>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</si>
  <si>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</si>
  <si>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</si>
  <si>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</si>
  <si>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</si>
  <si>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</si>
  <si>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</si>
  <si>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</si>
  <si>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</si>
  <si>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</si>
  <si>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</si>
  <si>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</si>
  <si>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</si>
  <si>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</si>
  <si>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</si>
  <si>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</si>
  <si>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</si>
  <si>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</si>
  <si>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</si>
  <si>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</si>
  <si>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</si>
  <si>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</si>
  <si>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</si>
  <si>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</si>
  <si>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</si>
  <si>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</si>
  <si>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</si>
  <si>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</si>
  <si>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</si>
  <si>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</si>
  <si>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</si>
  <si>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</si>
  <si>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</si>
  <si>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</si>
  <si>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</si>
  <si>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</si>
  <si>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</si>
  <si>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</si>
  <si>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</si>
  <si>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</si>
  <si>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</si>
  <si>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</si>
  <si>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</si>
  <si>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</si>
  <si>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</si>
  <si>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</si>
  <si>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</si>
  <si>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</si>
  <si>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</si>
  <si>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</si>
  <si>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</si>
  <si>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</si>
  <si>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</si>
  <si>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</si>
  <si>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</si>
  <si>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</si>
  <si>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</si>
  <si>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</si>
  <si>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</si>
  <si>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</si>
  <si>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</si>
  <si>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</si>
  <si>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</si>
  <si>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</si>
  <si>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</si>
  <si>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</si>
  <si>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</si>
  <si>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</si>
  <si>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</si>
  <si>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</si>
  <si>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</si>
  <si>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</si>
  <si>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</si>
  <si>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</si>
  <si>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</si>
  <si>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</si>
  <si>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</si>
  <si>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</si>
  <si>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</si>
  <si>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</si>
  <si>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</si>
  <si>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</si>
  <si>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</si>
  <si>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</si>
  <si>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</si>
  <si>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</si>
  <si>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</si>
  <si>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</si>
  <si>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</si>
  <si>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</si>
  <si>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</si>
  <si>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</si>
  <si>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</si>
  <si>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</si>
  <si>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</si>
  <si>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</si>
  <si>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</si>
  <si>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</si>
  <si>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</si>
  <si>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</si>
  <si>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</si>
  <si>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</si>
  <si>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</si>
  <si>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</si>
  <si>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</si>
  <si>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</si>
  <si>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</si>
  <si>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</si>
  <si>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</si>
  <si>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</si>
  <si>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</si>
  <si>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</si>
  <si>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</si>
  <si>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</si>
  <si>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</si>
  <si>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</si>
  <si>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</si>
  <si>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</si>
  <si>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</si>
  <si>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</si>
  <si>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</si>
  <si>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</si>
  <si>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</si>
  <si>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</si>
  <si>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</si>
  <si>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</si>
  <si>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</si>
  <si>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</si>
  <si>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</si>
  <si>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</si>
  <si>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</si>
  <si>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</si>
  <si>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</si>
  <si>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</si>
  <si>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</si>
  <si>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</si>
  <si>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</si>
  <si>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</si>
  <si>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</si>
  <si>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</si>
  <si>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</si>
  <si>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</si>
  <si>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</si>
  <si>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</si>
  <si>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</si>
  <si>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</si>
  <si>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</si>
  <si>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</si>
  <si>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</si>
  <si>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</si>
  <si>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</si>
  <si>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</si>
  <si>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</si>
  <si>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</si>
  <si>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</si>
  <si>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</si>
  <si>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</si>
  <si>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</si>
  <si>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</si>
  <si>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</si>
  <si>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</si>
  <si>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</si>
  <si>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</si>
  <si>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</si>
  <si>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</si>
  <si>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</si>
  <si>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</si>
  <si>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</si>
  <si>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</si>
  <si>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</si>
  <si>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</si>
  <si>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</si>
  <si>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</si>
  <si>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</si>
  <si>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</si>
  <si>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</si>
  <si>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</si>
  <si>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</si>
  <si>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</si>
  <si>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</si>
  <si>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</si>
  <si>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</si>
  <si>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</si>
  <si>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</si>
  <si>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</si>
  <si>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</si>
  <si>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</si>
  <si>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</si>
  <si>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</si>
  <si>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</si>
  <si>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</si>
  <si>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</si>
  <si>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</si>
  <si>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</si>
  <si>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</si>
  <si>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</si>
  <si>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</si>
  <si>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</si>
  <si>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</si>
  <si>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</si>
  <si>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</si>
  <si>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</si>
  <si>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</si>
  <si>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</si>
  <si>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</si>
  <si>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</si>
  <si>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</si>
  <si>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</si>
  <si>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</si>
  <si>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</si>
  <si>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</si>
  <si>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</si>
  <si>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</si>
  <si>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</si>
  <si>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</si>
  <si>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</si>
  <si>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</si>
  <si>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</si>
  <si>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</si>
  <si>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</si>
  <si>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</si>
  <si>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</si>
  <si>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</si>
  <si>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</si>
  <si>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</si>
  <si>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</si>
  <si>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</si>
  <si>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</si>
  <si>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</si>
  <si>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</si>
  <si>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</si>
  <si>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</si>
  <si>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</si>
  <si>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</si>
  <si>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</si>
  <si>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</si>
  <si>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</si>
  <si>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</si>
  <si>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</si>
  <si>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</si>
  <si>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</si>
  <si>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</si>
  <si>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</si>
  <si>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</si>
  <si>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</si>
  <si>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</si>
  <si>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</si>
  <si>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</si>
  <si>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</si>
  <si>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</si>
  <si>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</si>
  <si>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</si>
  <si>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</si>
  <si>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</si>
  <si>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</si>
  <si>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</si>
  <si>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</si>
  <si>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</si>
  <si>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</si>
  <si>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</si>
  <si>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</si>
  <si>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</si>
  <si>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</si>
  <si>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</si>
  <si>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</si>
  <si>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</si>
  <si>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</si>
  <si>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</si>
  <si>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</si>
  <si>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</si>
  <si>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</si>
  <si>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</si>
  <si>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</si>
  <si>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</si>
  <si>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</si>
  <si>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</si>
  <si>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</si>
  <si>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</si>
  <si>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</si>
  <si>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</si>
  <si>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</si>
  <si>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</si>
  <si>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</si>
  <si>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</si>
  <si>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</si>
  <si>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</si>
  <si>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</si>
  <si>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</si>
  <si>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</si>
  <si>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</si>
  <si>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</si>
  <si>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</si>
  <si>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</si>
  <si>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</si>
  <si>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</si>
  <si>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</si>
  <si>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</si>
  <si>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</si>
  <si>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</si>
  <si>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</si>
  <si>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</si>
  <si>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</si>
  <si>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</si>
  <si>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</si>
  <si>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</si>
  <si>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</si>
  <si>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</si>
  <si>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</si>
  <si>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</si>
  <si>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</si>
  <si>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</si>
  <si>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</si>
  <si>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</si>
  <si>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</si>
  <si>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</si>
  <si>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</si>
  <si>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</si>
  <si>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</si>
  <si>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</si>
  <si>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</si>
  <si>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</si>
  <si>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</si>
  <si>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</si>
  <si>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</si>
  <si>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</si>
  <si>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</si>
  <si>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</si>
  <si>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</si>
  <si>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</si>
  <si>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</si>
  <si>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</si>
  <si>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</si>
  <si>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</si>
  <si>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</si>
  <si>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</si>
  <si>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</si>
  <si>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</si>
  <si>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</si>
  <si>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</si>
  <si>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</si>
  <si>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</si>
  <si>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</si>
  <si>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</si>
  <si>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</si>
  <si>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</si>
  <si>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</si>
  <si>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</si>
  <si>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</si>
  <si>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</si>
  <si>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</si>
  <si>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</si>
  <si>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</si>
  <si>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</si>
  <si>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</si>
  <si>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</si>
  <si>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</si>
  <si>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</si>
  <si>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</si>
  <si>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</si>
  <si>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</si>
  <si>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</si>
  <si>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</si>
  <si>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</si>
  <si>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</si>
  <si>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</si>
  <si>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</si>
  <si>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</si>
  <si>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</si>
  <si>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</si>
  <si>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</si>
  <si>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</si>
  <si>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</si>
  <si>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</si>
  <si>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</si>
  <si>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</si>
  <si>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</si>
  <si>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</si>
  <si>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</si>
  <si>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</si>
  <si>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</si>
  <si>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</si>
  <si>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</si>
  <si>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</si>
  <si>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</si>
  <si>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</si>
  <si>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</si>
  <si>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</si>
  <si>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</si>
  <si>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</si>
  <si>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</si>
  <si>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</si>
  <si>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</si>
  <si>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</si>
  <si>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</si>
  <si>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</si>
  <si>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</si>
  <si>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</si>
  <si>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</si>
  <si>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</si>
  <si>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</si>
  <si>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</si>
  <si>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</si>
  <si>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</si>
  <si>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</si>
  <si>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</si>
  <si>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</si>
  <si>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</si>
  <si>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</si>
  <si>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</si>
  <si>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</si>
  <si>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</si>
  <si>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</si>
  <si>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</si>
  <si>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</si>
  <si>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</si>
  <si>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</si>
  <si>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</si>
  <si>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</si>
  <si>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</si>
  <si>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</si>
  <si>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</si>
  <si>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</si>
  <si>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</si>
  <si>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</si>
  <si>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</si>
  <si>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</si>
  <si>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</si>
  <si>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</si>
  <si>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</si>
  <si>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</si>
  <si>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</si>
  <si>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</si>
  <si>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</si>
  <si>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</si>
  <si>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</si>
  <si>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</si>
  <si>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</si>
  <si>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</si>
  <si>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</si>
  <si>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</si>
  <si>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</si>
  <si>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</si>
  <si>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</si>
  <si>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</si>
  <si>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</si>
  <si>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</si>
  <si>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</si>
  <si>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</si>
  <si>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</si>
  <si>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</si>
  <si>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</si>
  <si>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</si>
  <si>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</si>
  <si>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</si>
  <si>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</si>
  <si>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</si>
  <si>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</si>
  <si>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</si>
  <si>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</si>
  <si>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</si>
  <si>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</si>
  <si>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</si>
  <si>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</si>
  <si>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</si>
  <si>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</si>
  <si>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</si>
  <si>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</si>
  <si>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</si>
  <si>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</si>
  <si>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</si>
  <si>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</si>
  <si>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</si>
  <si>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</si>
  <si>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</si>
  <si>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</si>
  <si>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</si>
  <si>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</si>
  <si>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</si>
  <si>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</si>
  <si>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</si>
  <si>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</si>
  <si>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</si>
  <si>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</si>
  <si>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</si>
  <si>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</si>
  <si>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</si>
  <si>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</si>
  <si>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</si>
  <si>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</si>
  <si>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</si>
  <si>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</si>
  <si>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</si>
  <si>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</si>
  <si>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</si>
  <si>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</si>
  <si>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</si>
  <si>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</si>
  <si>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</si>
  <si>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</si>
  <si>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</si>
  <si>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</si>
  <si>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</si>
  <si>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</si>
  <si>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</si>
  <si>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</si>
  <si>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</si>
  <si>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</si>
  <si>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</si>
  <si>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</si>
  <si>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</si>
  <si>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</si>
  <si>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</si>
  <si>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</si>
  <si>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</si>
  <si>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</si>
  <si>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</si>
  <si>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</si>
  <si>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</si>
  <si>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</si>
  <si>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</si>
  <si>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</si>
  <si>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</si>
  <si>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</si>
  <si>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</si>
  <si>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</si>
  <si>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</si>
  <si>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</si>
  <si>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</si>
  <si>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</si>
  <si>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</si>
  <si>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</si>
  <si>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</si>
  <si>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</si>
  <si>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</si>
  <si>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</si>
  <si>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</si>
  <si>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</si>
  <si>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</si>
  <si>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</si>
  <si>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</si>
  <si>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</si>
  <si>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</si>
  <si>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</si>
  <si>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</si>
  <si>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</si>
  <si>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</si>
  <si>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</si>
  <si>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</si>
  <si>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</si>
  <si>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</si>
  <si>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</si>
  <si>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</si>
  <si>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</si>
  <si>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</si>
  <si>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</si>
  <si>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</si>
  <si>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</si>
  <si>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</si>
  <si>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</si>
  <si>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</si>
  <si>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</si>
  <si>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</si>
  <si>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</si>
  <si>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</si>
  <si>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</si>
  <si>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</si>
  <si>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</si>
  <si>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</si>
  <si>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</si>
  <si>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</si>
  <si>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</si>
  <si>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</si>
  <si>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</si>
  <si>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</si>
  <si>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</si>
  <si>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</si>
  <si>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</si>
  <si>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</si>
  <si>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</si>
  <si>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</si>
  <si>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</si>
  <si>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</si>
  <si>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</si>
  <si>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</si>
  <si>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</si>
  <si>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</si>
  <si>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</si>
  <si>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</si>
  <si>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</si>
  <si>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</si>
  <si>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</si>
  <si>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</si>
  <si>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</si>
  <si>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</si>
  <si>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</si>
  <si>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</si>
  <si>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</si>
  <si>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</si>
  <si>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</si>
  <si>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</si>
  <si>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</si>
  <si>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</si>
  <si>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</si>
  <si>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</si>
  <si>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</si>
  <si>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</si>
  <si>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</si>
  <si>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</si>
  <si>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</si>
  <si>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</si>
  <si>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</si>
  <si>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</si>
  <si>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</si>
  <si>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</si>
  <si>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</si>
  <si>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</si>
  <si>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</si>
  <si>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</si>
  <si>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</si>
  <si>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</si>
  <si>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</si>
  <si>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</si>
  <si>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</si>
  <si>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</si>
  <si>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</si>
  <si>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</si>
  <si>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</si>
  <si>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</si>
  <si>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</si>
  <si>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</si>
  <si>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</si>
  <si>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</si>
  <si>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</si>
  <si>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</si>
  <si>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</si>
  <si>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</si>
  <si>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</si>
  <si>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</si>
  <si>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</si>
  <si>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</si>
  <si>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</si>
  <si>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</si>
  <si>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</si>
  <si>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</si>
  <si>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</si>
  <si>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</si>
  <si>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</si>
  <si>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</si>
  <si>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</si>
  <si>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</si>
  <si>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</si>
  <si>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</si>
  <si>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</si>
  <si>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</si>
  <si>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</si>
  <si>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</si>
  <si>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</si>
  <si>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</si>
  <si>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</si>
  <si>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</si>
  <si>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</si>
  <si>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</si>
  <si>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</si>
  <si>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</si>
  <si>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</si>
  <si>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</si>
  <si>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</si>
  <si>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</si>
  <si>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</si>
  <si>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</si>
  <si>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</si>
  <si>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</si>
  <si>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</si>
  <si>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</si>
  <si>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</si>
  <si>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</si>
  <si>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</si>
  <si>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</si>
  <si>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</si>
  <si>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</si>
  <si>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</si>
  <si>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</si>
  <si>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</si>
  <si>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</si>
  <si>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</si>
  <si>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</si>
  <si>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</si>
  <si>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</si>
  <si>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</si>
  <si>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</si>
  <si>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</si>
  <si>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</si>
  <si>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</si>
  <si>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</si>
  <si>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</si>
  <si>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</si>
  <si>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</si>
  <si>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</si>
  <si>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</si>
  <si>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</si>
  <si>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</si>
  <si>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</si>
  <si>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</si>
  <si>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</si>
  <si>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</si>
  <si>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</si>
  <si>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</si>
  <si>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</si>
  <si>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</si>
  <si>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</si>
  <si>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</si>
  <si>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</si>
  <si>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</si>
  <si>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</si>
  <si>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</si>
  <si>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</si>
  <si>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</si>
  <si>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</si>
  <si>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</si>
  <si>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</si>
  <si>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</si>
  <si>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</si>
  <si>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</si>
  <si>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</si>
  <si>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</si>
  <si>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</si>
  <si>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</si>
  <si>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</si>
  <si>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</si>
  <si>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</si>
  <si>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</si>
  <si>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</si>
  <si>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</si>
  <si>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</si>
  <si>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</si>
  <si>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</si>
  <si>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</si>
  <si>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</si>
  <si>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</si>
  <si>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</si>
  <si>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</si>
  <si>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</si>
  <si>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</si>
  <si>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</si>
  <si>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</si>
  <si>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</si>
  <si>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</si>
  <si>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</si>
  <si>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</si>
  <si>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</si>
  <si>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</si>
  <si>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</si>
  <si>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</si>
  <si>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</si>
  <si>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</si>
  <si>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</si>
  <si>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</si>
  <si>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</si>
  <si>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</si>
  <si>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</si>
  <si>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</si>
  <si>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</si>
  <si>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</si>
  <si>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</si>
  <si>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</si>
  <si>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</si>
  <si>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</si>
  <si>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</si>
  <si>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</si>
  <si>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</si>
  <si>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</si>
  <si>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</si>
  <si>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</si>
  <si>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</si>
  <si>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</si>
  <si>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</si>
  <si>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</si>
  <si>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</si>
  <si>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</si>
  <si>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</si>
  <si>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</si>
  <si>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</si>
  <si>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</si>
  <si>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</si>
  <si>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</si>
  <si>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</si>
  <si>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</si>
  <si>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</si>
  <si>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</si>
  <si>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</si>
  <si>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</si>
  <si>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</si>
  <si>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</si>
  <si>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</si>
  <si>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</si>
  <si>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</si>
  <si>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</si>
  <si>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</si>
  <si>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</si>
  <si>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</si>
  <si>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</si>
  <si>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</si>
  <si>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</si>
  <si>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</si>
  <si>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</si>
  <si>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</si>
  <si>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</si>
  <si>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</si>
  <si>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</si>
  <si>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</si>
  <si>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</si>
  <si>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</si>
  <si>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</si>
  <si>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</si>
  <si>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</si>
  <si>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</si>
  <si>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</si>
  <si>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</si>
  <si>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</si>
  <si>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</si>
  <si>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</si>
  <si>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</si>
  <si>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</si>
  <si>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</si>
  <si>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</si>
  <si>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</si>
  <si>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</si>
  <si>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</si>
  <si>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</si>
  <si>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</si>
  <si>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</si>
  <si>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</si>
  <si>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</si>
  <si>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</si>
  <si>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</si>
  <si>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</si>
  <si>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</si>
  <si>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</si>
  <si>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</si>
  <si>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</si>
  <si>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</si>
  <si>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</si>
  <si>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</si>
  <si>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</si>
  <si>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</si>
  <si>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</si>
  <si>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</si>
  <si>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</si>
  <si>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</si>
  <si>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</si>
  <si>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</si>
  <si>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</si>
  <si>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</si>
  <si>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</si>
  <si>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</si>
  <si>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</si>
  <si>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</si>
  <si>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</si>
  <si>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</si>
  <si>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</si>
  <si>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</si>
  <si>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</si>
  <si>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</si>
  <si>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</si>
  <si>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</si>
  <si>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</si>
  <si>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</si>
  <si>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</si>
  <si>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</si>
  <si>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</si>
  <si>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</si>
  <si>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</si>
  <si>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</si>
  <si>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</si>
  <si>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</si>
  <si>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</si>
  <si>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</si>
  <si>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</si>
  <si>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</si>
  <si>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</si>
  <si>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</si>
  <si>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</si>
  <si>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</si>
  <si>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</si>
  <si>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</si>
  <si>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</si>
  <si>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</si>
  <si>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</si>
  <si>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</si>
  <si>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</si>
  <si>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</si>
  <si>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</si>
  <si>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</si>
  <si>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</si>
  <si>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</si>
  <si>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</si>
  <si>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</si>
  <si>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</si>
  <si>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</si>
  <si>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</si>
  <si>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</si>
  <si>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</si>
  <si>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</si>
  <si>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</si>
  <si>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</si>
  <si>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</si>
  <si>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</si>
  <si>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</si>
  <si>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</si>
  <si>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</si>
  <si>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</si>
  <si>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</si>
  <si>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</si>
  <si>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</si>
  <si>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</si>
  <si>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</si>
  <si>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</si>
  <si>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</si>
  <si>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</si>
  <si>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</si>
  <si>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</si>
  <si>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</si>
  <si>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</si>
  <si>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</si>
  <si>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</si>
  <si>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</si>
  <si>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</si>
  <si>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</si>
  <si>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</si>
  <si>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</si>
  <si>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</si>
  <si>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</si>
  <si>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</si>
  <si>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</si>
  <si>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</si>
  <si>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</si>
  <si>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</si>
  <si>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</si>
  <si>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</si>
  <si>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</si>
  <si>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</si>
  <si>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</si>
  <si>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</si>
  <si>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</si>
  <si>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</si>
  <si>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</si>
  <si>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</si>
  <si>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</si>
  <si>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</si>
  <si>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</si>
  <si>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</si>
  <si>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</si>
  <si>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</si>
  <si>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</si>
  <si>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</si>
  <si>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</si>
  <si>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</si>
  <si>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</si>
  <si>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</si>
  <si>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</si>
  <si>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</si>
  <si>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</si>
  <si>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</si>
  <si>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</si>
  <si>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</si>
  <si>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</si>
  <si>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</si>
  <si>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</si>
  <si>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</si>
  <si>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</si>
  <si>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</si>
  <si>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</si>
  <si>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</si>
  <si>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</si>
  <si>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</si>
  <si>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</si>
  <si>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</si>
  <si>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</si>
  <si>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</si>
  <si>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</si>
  <si>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</si>
  <si>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</si>
  <si>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</si>
  <si>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</si>
  <si>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</si>
  <si>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</si>
  <si>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</si>
  <si>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</si>
  <si>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</si>
  <si>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</si>
  <si>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</si>
  <si>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</si>
  <si>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</si>
  <si>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</si>
  <si>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</si>
  <si>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</si>
  <si>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</si>
  <si>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</si>
  <si>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</si>
  <si>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</si>
  <si>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</si>
  <si>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</si>
  <si>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</si>
  <si>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</si>
  <si>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</si>
  <si>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</si>
  <si>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</si>
  <si>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</si>
  <si>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</si>
  <si>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</si>
  <si>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</si>
  <si>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</si>
  <si>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</si>
  <si>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</si>
  <si>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</si>
  <si>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</si>
  <si>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</si>
  <si>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</si>
  <si>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</si>
  <si>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</si>
  <si>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</si>
  <si>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</si>
  <si>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</si>
  <si>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</si>
  <si>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</si>
  <si>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</si>
  <si>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</si>
  <si>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</si>
  <si>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</si>
  <si>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</si>
  <si>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</si>
  <si>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</si>
  <si>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</si>
  <si>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</si>
  <si>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</si>
  <si>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</si>
  <si>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</si>
  <si>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</si>
  <si>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</si>
  <si>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</si>
  <si>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</si>
  <si>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</si>
  <si>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</si>
  <si>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</si>
  <si>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</si>
  <si>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</si>
  <si>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</si>
  <si>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</si>
  <si>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</si>
  <si>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</si>
  <si>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</si>
  <si>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</si>
  <si>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</si>
  <si>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</si>
  <si>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</si>
  <si>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</si>
  <si>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</si>
  <si>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</si>
  <si>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</si>
  <si>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</si>
  <si>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</si>
  <si>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</si>
  <si>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</si>
  <si>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</si>
  <si>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</si>
  <si>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</si>
  <si>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</si>
  <si>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</si>
  <si>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</si>
  <si>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</si>
  <si>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</si>
  <si>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</si>
  <si>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</si>
  <si>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</si>
  <si>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</si>
  <si>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</si>
  <si>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</si>
  <si>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</si>
  <si>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</si>
  <si>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</si>
  <si>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</si>
  <si>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</si>
  <si>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</si>
  <si>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</si>
  <si>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</si>
  <si>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</si>
  <si>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</si>
  <si>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</si>
  <si>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</si>
  <si>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</si>
  <si>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</si>
  <si>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</si>
  <si>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</si>
  <si>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</si>
  <si>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</si>
  <si>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</si>
  <si>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</si>
  <si>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</si>
  <si>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</si>
  <si>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</si>
  <si>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</si>
  <si>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</si>
  <si>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</si>
  <si>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</si>
  <si>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</si>
  <si>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</si>
  <si>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</si>
  <si>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</si>
  <si>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</si>
  <si>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</si>
  <si>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</si>
  <si>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</si>
  <si>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</si>
  <si>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</si>
  <si>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</si>
  <si>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</si>
  <si>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</si>
  <si>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</si>
  <si>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</si>
  <si>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</si>
  <si>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</si>
  <si>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</si>
  <si>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</si>
  <si>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</si>
  <si>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</si>
  <si>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</si>
  <si>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</si>
  <si>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</si>
  <si>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</si>
  <si>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</si>
  <si>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</si>
  <si>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</si>
  <si>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</si>
  <si>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</si>
  <si>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</si>
  <si>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</si>
  <si>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</si>
  <si>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</si>
  <si>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</si>
  <si>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</si>
  <si>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</si>
  <si>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</si>
  <si>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</si>
  <si>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</si>
  <si>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</si>
  <si>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</si>
  <si>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</si>
  <si>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</si>
  <si>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</si>
  <si>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</si>
  <si>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</si>
  <si>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</si>
  <si>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</si>
  <si>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</si>
  <si>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</si>
  <si>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</si>
  <si>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</si>
  <si>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</si>
  <si>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</si>
  <si>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</si>
  <si>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</si>
  <si>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</si>
  <si>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</si>
  <si>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</si>
  <si>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</si>
  <si>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</si>
  <si>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</si>
  <si>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</si>
  <si>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</si>
  <si>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</si>
  <si>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</si>
  <si>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</si>
  <si>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</si>
  <si>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</si>
  <si>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</si>
  <si>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</si>
  <si>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</si>
  <si>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</si>
  <si>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</si>
  <si>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</si>
  <si>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</si>
  <si>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</si>
  <si>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</si>
  <si>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</si>
  <si>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</si>
  <si>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</si>
  <si>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</si>
  <si>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</si>
  <si>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</si>
  <si>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</si>
  <si>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</si>
  <si>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</si>
  <si>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</si>
  <si>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</si>
  <si>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</si>
  <si>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</si>
  <si>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</si>
  <si>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</si>
  <si>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</si>
  <si>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</si>
  <si>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</si>
  <si>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</si>
  <si>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</si>
  <si>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</si>
  <si>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</si>
  <si>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</si>
  <si>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</si>
  <si>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</si>
  <si>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</si>
  <si>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</si>
  <si>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</si>
  <si>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</si>
  <si>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</si>
  <si>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</si>
  <si>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</si>
  <si>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</si>
  <si>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</si>
  <si>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</si>
  <si>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</si>
  <si>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</si>
  <si>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</si>
  <si>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</si>
  <si>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</si>
  <si>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</si>
  <si>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</si>
  <si>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</si>
  <si>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</si>
  <si>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</si>
  <si>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</si>
  <si>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</si>
  <si>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</si>
  <si>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</si>
  <si>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</si>
  <si>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</si>
  <si>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</si>
  <si>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</si>
  <si>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</si>
  <si>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</si>
  <si>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</si>
  <si>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</si>
  <si>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</si>
  <si>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</si>
  <si>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</si>
  <si>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</si>
  <si>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</si>
  <si>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</si>
  <si>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</si>
  <si>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</si>
  <si>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</si>
  <si>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</si>
  <si>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</si>
  <si>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</si>
  <si>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</si>
  <si>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</si>
  <si>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</si>
  <si>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</si>
  <si>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</si>
  <si>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</si>
  <si>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</si>
  <si>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</si>
  <si>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</si>
  <si>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</si>
  <si>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</si>
  <si>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</si>
  <si>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</si>
  <si>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</si>
  <si>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</si>
  <si>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</si>
  <si>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</si>
  <si>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</si>
  <si>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</si>
  <si>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</si>
  <si>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</si>
  <si>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</si>
  <si>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</si>
  <si>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</si>
  <si>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</si>
  <si>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</si>
  <si>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</si>
  <si>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</si>
  <si>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</si>
  <si>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</si>
  <si>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</si>
  <si>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</si>
  <si>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</si>
  <si>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</si>
  <si>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</si>
  <si>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</si>
  <si>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</si>
  <si>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</si>
  <si>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</si>
  <si>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</si>
  <si>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</si>
  <si>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</si>
  <si>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</si>
  <si>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</si>
  <si>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</si>
  <si>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</si>
  <si>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</si>
  <si>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</si>
  <si>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</si>
  <si>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</si>
  <si>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</si>
  <si>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</si>
  <si>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</si>
  <si>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</si>
  <si>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</si>
  <si>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</si>
  <si>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</si>
  <si>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</si>
  <si>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</si>
  <si>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</si>
  <si>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</si>
  <si>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</si>
  <si>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</si>
  <si>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</si>
  <si>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</si>
  <si>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</si>
  <si>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</si>
  <si>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</si>
  <si>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</si>
  <si>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</si>
  <si>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</si>
  <si>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</si>
  <si>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</si>
  <si>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</si>
  <si>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</si>
  <si>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</si>
  <si>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</si>
  <si>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</si>
  <si>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</si>
  <si>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</si>
  <si>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</si>
  <si>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</si>
  <si>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</si>
  <si>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</si>
  <si>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</si>
  <si>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</si>
  <si>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</si>
  <si>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</si>
  <si>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</si>
  <si>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</si>
  <si>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</si>
  <si>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</si>
  <si>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</si>
  <si>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</si>
  <si>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</si>
  <si>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</si>
  <si>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</si>
  <si>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</si>
  <si>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</si>
  <si>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</si>
  <si>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</si>
  <si>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</si>
  <si>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</si>
  <si>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</si>
  <si>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</si>
  <si>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</si>
  <si>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</si>
  <si>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</si>
  <si>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</si>
  <si>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</si>
  <si>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</si>
  <si>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</si>
  <si>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</si>
  <si>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</si>
  <si>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</si>
  <si>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</si>
  <si>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</si>
  <si>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</si>
  <si>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</si>
  <si>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</si>
  <si>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</si>
  <si>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</si>
  <si>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</si>
  <si>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</si>
  <si>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</si>
  <si>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</si>
  <si>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</si>
  <si>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</si>
  <si>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</si>
  <si>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</si>
  <si>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</si>
  <si>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</si>
  <si>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</si>
  <si>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</si>
  <si>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</si>
  <si>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</si>
  <si>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</si>
  <si>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</si>
  <si>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</si>
  <si>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</si>
  <si>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</si>
  <si>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</si>
  <si>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</si>
  <si>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</si>
  <si>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</si>
  <si>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</si>
  <si>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</si>
  <si>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</si>
  <si>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</si>
  <si>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</si>
  <si>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</si>
  <si>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</si>
  <si>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</si>
  <si>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</si>
  <si>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</si>
  <si>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</si>
  <si>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</si>
  <si>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</si>
  <si>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</si>
  <si>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</si>
  <si>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</si>
  <si>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</si>
  <si>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</si>
  <si>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</si>
  <si>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</si>
  <si>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</si>
  <si>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</si>
  <si>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</si>
  <si>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</si>
  <si>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</si>
  <si>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</si>
  <si>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</si>
  <si>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</si>
  <si>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</si>
  <si>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</si>
  <si>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</si>
  <si>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</si>
  <si>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</si>
  <si>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</si>
  <si>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</si>
  <si>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</si>
  <si>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</si>
  <si>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</si>
  <si>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</si>
  <si>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</si>
  <si>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</si>
  <si>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</si>
  <si>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</si>
  <si>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</si>
  <si>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</si>
  <si>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</si>
  <si>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</si>
  <si>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</si>
  <si>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</si>
  <si>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</si>
  <si>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</si>
  <si>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</si>
  <si>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</si>
  <si>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</si>
  <si>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</si>
  <si>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</si>
  <si>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</si>
  <si>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</si>
  <si>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</si>
  <si>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</si>
  <si>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</si>
  <si>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</si>
  <si>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</si>
  <si>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</si>
  <si>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</si>
  <si>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</si>
  <si>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</si>
  <si>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</si>
  <si>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</si>
  <si>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</si>
  <si>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</si>
  <si>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</si>
  <si>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</si>
  <si>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</si>
  <si>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</si>
  <si>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</si>
  <si>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</si>
  <si>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</si>
  <si>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</si>
  <si>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</si>
  <si>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</si>
  <si>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</si>
  <si>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</si>
  <si>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</si>
  <si>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</si>
  <si>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</si>
  <si>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</si>
  <si>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</si>
  <si>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</si>
  <si>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</si>
  <si>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</si>
  <si>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</si>
  <si>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</si>
  <si>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</si>
  <si>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</si>
  <si>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</si>
  <si>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</si>
  <si>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</si>
  <si>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</si>
  <si>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</si>
  <si>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</si>
  <si>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</si>
  <si>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</si>
  <si>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</si>
  <si>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</si>
  <si>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</si>
  <si>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</si>
  <si>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</si>
  <si>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</si>
  <si>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</si>
  <si>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</si>
  <si>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</si>
  <si>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</si>
  <si>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</si>
  <si>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</si>
  <si>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</si>
  <si>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</si>
  <si>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</si>
  <si>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</si>
  <si>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</si>
  <si>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</si>
  <si>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</si>
  <si>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</si>
  <si>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</si>
  <si>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</si>
  <si>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</si>
  <si>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</si>
  <si>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</si>
  <si>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</si>
  <si>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</si>
  <si>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</si>
  <si>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</si>
  <si>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</si>
  <si>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</si>
  <si>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</si>
  <si>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</si>
  <si>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</si>
  <si>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</si>
  <si>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</si>
  <si>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</si>
  <si>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</si>
  <si>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</si>
  <si>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</si>
  <si>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</si>
  <si>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</si>
  <si>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</si>
  <si>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</si>
  <si>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</si>
  <si>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</si>
  <si>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</si>
  <si>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</si>
  <si>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</si>
  <si>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</si>
  <si>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</si>
  <si>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</si>
  <si>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</si>
  <si>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</si>
  <si>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</si>
  <si>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</si>
  <si>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</si>
  <si>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</si>
  <si>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</si>
  <si>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</si>
  <si>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</si>
  <si>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</si>
  <si>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</si>
  <si>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</si>
  <si>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</si>
  <si>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</si>
  <si>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</si>
  <si>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</si>
  <si>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</si>
  <si>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</si>
  <si>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</si>
  <si>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</si>
  <si>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</si>
  <si>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</si>
  <si>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</si>
  <si>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</si>
  <si>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</si>
  <si>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</si>
  <si>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</si>
  <si>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</si>
  <si>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</si>
  <si>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</si>
  <si>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</si>
  <si>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</si>
  <si>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</si>
  <si>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</si>
  <si>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</si>
  <si>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</si>
  <si>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</si>
  <si>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</si>
  <si>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</si>
  <si>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</si>
  <si>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</si>
  <si>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</si>
  <si>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</si>
  <si>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</si>
  <si>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</si>
  <si>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</si>
  <si>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</si>
  <si>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</si>
  <si>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</si>
  <si>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</si>
  <si>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</si>
  <si>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</si>
  <si>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</si>
  <si>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</si>
  <si>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</si>
  <si>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</si>
  <si>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</si>
  <si>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</si>
  <si>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</si>
  <si>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</si>
  <si>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</si>
  <si>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</si>
  <si>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</si>
  <si>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</si>
  <si>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</si>
  <si>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</si>
  <si>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</si>
  <si>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</si>
  <si>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</si>
  <si>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</si>
  <si>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</si>
  <si>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</si>
  <si>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</si>
  <si>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</si>
  <si>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</si>
  <si>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</si>
  <si>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</si>
  <si>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</si>
  <si>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</si>
  <si>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</si>
  <si>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</si>
  <si>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</si>
  <si>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</si>
  <si>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</si>
  <si>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</si>
  <si>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</si>
  <si>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</si>
  <si>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</si>
  <si>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</si>
  <si>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</si>
  <si>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</si>
  <si>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</si>
  <si>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</si>
  <si>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</si>
  <si>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</si>
  <si>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</si>
  <si>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</si>
  <si>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</si>
  <si>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</si>
  <si>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</si>
  <si>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</si>
  <si>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</si>
  <si>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</si>
  <si>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</si>
  <si>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</si>
  <si>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</si>
  <si>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</si>
  <si>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</si>
  <si>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</si>
  <si>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</si>
  <si>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</si>
  <si>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</si>
  <si>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</si>
  <si>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</si>
  <si>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</si>
  <si>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</si>
  <si>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</si>
  <si>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</si>
  <si>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</si>
  <si>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</si>
  <si>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</si>
  <si>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</si>
  <si>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</si>
  <si>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</si>
  <si>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</si>
  <si>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</si>
  <si>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</si>
  <si>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</si>
  <si>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</si>
  <si>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</si>
  <si>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</si>
  <si>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</si>
  <si>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</si>
  <si>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</si>
  <si>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</si>
  <si>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</si>
  <si>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</si>
  <si>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</si>
  <si>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</si>
  <si>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</si>
  <si>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</si>
  <si>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</si>
  <si>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</si>
  <si>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</si>
  <si>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</si>
  <si>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</si>
  <si>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</si>
  <si>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</si>
  <si>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</si>
  <si>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</si>
  <si>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</si>
  <si>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</si>
  <si>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</si>
  <si>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</si>
  <si>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</si>
  <si>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</si>
  <si>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</si>
  <si>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</si>
  <si>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</si>
  <si>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</si>
  <si>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</si>
  <si>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</si>
  <si>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</si>
  <si>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</si>
  <si>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</si>
  <si>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</si>
  <si>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</si>
  <si>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</si>
  <si>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</si>
  <si>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</si>
  <si>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</si>
  <si>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</si>
  <si>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</si>
  <si>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</si>
  <si>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</si>
  <si>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</si>
  <si>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</si>
  <si>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</si>
  <si>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</si>
  <si>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</si>
  <si>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</si>
  <si>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</si>
  <si>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</si>
  <si>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</si>
  <si>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</si>
  <si>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</si>
  <si>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</si>
  <si>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</si>
  <si>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</si>
  <si>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</si>
  <si>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</si>
  <si>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</si>
  <si>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</si>
  <si>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</si>
  <si>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</si>
  <si>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</si>
  <si>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</si>
  <si>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</si>
  <si>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</si>
  <si>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</si>
  <si>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</si>
  <si>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</si>
  <si>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</si>
  <si>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</si>
  <si>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</si>
  <si>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</si>
  <si>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</si>
  <si>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</si>
  <si>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</si>
  <si>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</si>
  <si>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</si>
  <si>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</si>
  <si>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</si>
  <si>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</si>
  <si>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</si>
  <si>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</si>
  <si>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</si>
  <si>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</si>
  <si>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</si>
  <si>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</si>
  <si>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</si>
  <si>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</si>
  <si>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</si>
  <si>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</si>
  <si>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</si>
  <si>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</si>
  <si>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</si>
  <si>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</si>
  <si>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</si>
  <si>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</si>
  <si>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</si>
  <si>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</si>
  <si>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</si>
  <si>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</si>
  <si>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</si>
  <si>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</si>
  <si>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</si>
  <si>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</si>
  <si>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</si>
  <si>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</si>
  <si>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</si>
  <si>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</si>
  <si>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</si>
  <si>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</si>
  <si>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</si>
  <si>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</si>
  <si>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</si>
  <si>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</si>
  <si>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</si>
  <si>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</si>
  <si>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</si>
  <si>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</si>
  <si>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</si>
  <si>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</si>
  <si>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</si>
  <si>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</si>
  <si>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</si>
  <si>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</si>
  <si>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</si>
  <si>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</si>
  <si>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</si>
  <si>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</si>
  <si>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</si>
  <si>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</si>
  <si>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</si>
  <si>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</si>
  <si>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</si>
  <si>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</si>
  <si>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</si>
  <si>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</si>
  <si>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</si>
  <si>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</si>
  <si>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</si>
  <si>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</si>
  <si>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</si>
  <si>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</si>
  <si>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</si>
  <si>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</si>
  <si>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</si>
  <si>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</si>
  <si>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</si>
  <si>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</si>
  <si>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</si>
  <si>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</si>
  <si>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</si>
  <si>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</si>
  <si>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</si>
  <si>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</si>
  <si>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</si>
  <si>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</si>
  <si>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</si>
  <si>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</si>
  <si>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</si>
  <si>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</si>
  <si>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</si>
  <si>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</si>
  <si>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</si>
  <si>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</si>
  <si>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</si>
  <si>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</si>
  <si>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</si>
  <si>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</si>
  <si>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</si>
  <si>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</si>
  <si>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</si>
  <si>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</si>
  <si>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</si>
  <si>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</si>
  <si>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</si>
  <si>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</si>
  <si>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</si>
  <si>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</si>
  <si>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</si>
  <si>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</si>
  <si>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</si>
  <si>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</si>
  <si>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</si>
  <si>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</si>
  <si>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</si>
  <si>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</si>
  <si>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</si>
  <si>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</si>
  <si>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</si>
  <si>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</si>
  <si>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</si>
  <si>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</si>
  <si>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</si>
  <si>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</si>
  <si>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</si>
  <si>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</si>
  <si>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</si>
  <si>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</si>
  <si>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</si>
  <si>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</si>
  <si>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</si>
  <si>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</si>
  <si>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</si>
  <si>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</si>
  <si>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</si>
  <si>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</si>
  <si>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</si>
  <si>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</si>
  <si>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</si>
  <si>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</si>
  <si>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</si>
  <si>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</si>
  <si>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</si>
  <si>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</si>
  <si>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</si>
  <si>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</si>
  <si>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</si>
  <si>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</si>
  <si>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</si>
  <si>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</si>
  <si>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</si>
  <si>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</si>
  <si>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</si>
  <si>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</si>
  <si>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</si>
  <si>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</si>
  <si>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</si>
  <si>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</si>
  <si>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</si>
  <si>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</si>
  <si>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</si>
  <si>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</si>
  <si>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</si>
  <si>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</si>
  <si>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</si>
  <si>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</si>
  <si>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</si>
  <si>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</si>
  <si>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</si>
  <si>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</si>
  <si>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</si>
  <si>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</si>
  <si>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</si>
  <si>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</si>
  <si>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</si>
  <si>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</si>
  <si>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</si>
  <si>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</si>
  <si>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</si>
  <si>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</si>
  <si>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</si>
  <si>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</si>
  <si>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</si>
  <si>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</si>
  <si>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</si>
  <si>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</si>
  <si>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</si>
  <si>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</si>
  <si>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</si>
  <si>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</si>
  <si>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</si>
  <si>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</si>
  <si>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</si>
  <si>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</si>
  <si>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</si>
  <si>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</si>
  <si>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</si>
  <si>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</si>
  <si>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</si>
  <si>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</si>
  <si>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</si>
  <si>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</si>
  <si>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</si>
  <si>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</si>
  <si>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</si>
  <si>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</si>
  <si>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</si>
  <si>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</si>
  <si>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</si>
  <si>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</si>
  <si>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</si>
  <si>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</si>
  <si>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</si>
  <si>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</si>
  <si>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</si>
  <si>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</si>
  <si>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</si>
  <si>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</si>
  <si>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</si>
  <si>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</si>
  <si>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</si>
  <si>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</si>
  <si>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</si>
  <si>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</si>
  <si>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</si>
  <si>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</si>
  <si>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</si>
  <si>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</si>
  <si>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</si>
  <si>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</si>
  <si>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</si>
  <si>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</si>
  <si>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</si>
  <si>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</si>
  <si>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</si>
  <si>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</si>
  <si>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</si>
  <si>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</si>
  <si>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</si>
  <si>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</si>
  <si>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</si>
  <si>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</si>
  <si>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</si>
  <si>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</si>
  <si>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</si>
  <si>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</si>
  <si>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</si>
  <si>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</si>
  <si>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</si>
  <si>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</si>
  <si>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</si>
  <si>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</si>
  <si>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</si>
  <si>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</si>
  <si>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</si>
  <si>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</si>
  <si>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</si>
  <si>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</si>
  <si>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</si>
  <si>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</si>
  <si>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</si>
  <si>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</si>
  <si>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</si>
  <si>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</si>
  <si>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</si>
  <si>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</si>
  <si>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</si>
  <si>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</si>
  <si>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</si>
  <si>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</si>
  <si>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</si>
  <si>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</si>
  <si>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</si>
  <si>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</si>
  <si>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</si>
  <si>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</si>
  <si>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</si>
  <si>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</si>
  <si>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</si>
  <si>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</si>
  <si>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</si>
  <si>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</si>
  <si>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</si>
  <si>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</si>
  <si>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</si>
  <si>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</si>
  <si>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</si>
  <si>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</si>
  <si>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</si>
  <si>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</si>
  <si>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</si>
  <si>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</si>
  <si>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</si>
  <si>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</si>
  <si>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</si>
  <si>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</si>
  <si>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</si>
  <si>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</si>
  <si>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</si>
  <si>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</si>
  <si>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</si>
  <si>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</si>
  <si>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</si>
  <si>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</si>
  <si>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</si>
  <si>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</si>
  <si>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</si>
  <si>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</si>
  <si>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</si>
  <si>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</si>
  <si>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</si>
  <si>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</si>
  <si>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</si>
  <si>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</si>
  <si>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</si>
  <si>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</si>
  <si>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</si>
  <si>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</si>
  <si>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</si>
  <si>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</si>
  <si>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</si>
  <si>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</si>
  <si>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</si>
  <si>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</si>
  <si>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</si>
  <si>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</si>
  <si>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</si>
  <si>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</si>
  <si>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</si>
  <si>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</si>
  <si>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</si>
  <si>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</si>
  <si>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</si>
  <si>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</si>
  <si>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</si>
  <si>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</si>
  <si>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</si>
  <si>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</si>
  <si>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</si>
  <si>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</si>
  <si>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</si>
  <si>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</si>
  <si>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</si>
  <si>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</si>
  <si>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</si>
  <si>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</si>
  <si>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</si>
  <si>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</si>
  <si>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</si>
  <si>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</si>
  <si>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</si>
  <si>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</si>
  <si>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</si>
  <si>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</si>
  <si>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</si>
  <si>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</si>
  <si>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</si>
  <si>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</si>
  <si>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</si>
  <si>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</si>
  <si>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</si>
  <si>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</si>
  <si>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</si>
  <si>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</si>
  <si>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</si>
  <si>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</si>
  <si>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</si>
  <si>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</si>
  <si>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</si>
  <si>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</si>
  <si>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</si>
  <si>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</si>
  <si>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</si>
  <si>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</si>
  <si>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</si>
  <si>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</si>
  <si>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</si>
  <si>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</si>
  <si>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</si>
  <si>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</si>
  <si>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</si>
  <si>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</si>
  <si>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</si>
  <si>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</si>
  <si>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</si>
  <si>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</si>
  <si>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</si>
  <si>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</si>
  <si>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</si>
  <si>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</si>
  <si>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</si>
  <si>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</si>
  <si>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</si>
  <si>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</si>
  <si>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</si>
  <si>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</si>
  <si>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</si>
  <si>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</si>
  <si>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</si>
  <si>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</si>
  <si>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</si>
  <si>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</si>
  <si>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</si>
  <si>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</si>
  <si>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</si>
  <si>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</si>
  <si>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</si>
  <si>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</si>
  <si>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</si>
  <si>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</si>
  <si>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</si>
  <si>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</si>
  <si>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</si>
  <si>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</si>
  <si>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</si>
  <si>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</si>
  <si>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</si>
  <si>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</si>
  <si>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</si>
  <si>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</si>
  <si>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</si>
  <si>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</si>
  <si>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</si>
  <si>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</si>
  <si>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</si>
  <si>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</si>
  <si>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</si>
  <si>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</si>
  <si>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</si>
  <si>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</si>
  <si>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</si>
  <si>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</si>
  <si>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</si>
  <si>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</si>
  <si>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</si>
  <si>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</si>
  <si>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</si>
  <si>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</si>
  <si>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</si>
  <si>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</si>
  <si>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</si>
  <si>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</si>
  <si>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</si>
  <si>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</si>
  <si>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</si>
  <si>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</si>
  <si>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</si>
  <si>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</si>
  <si>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</si>
  <si>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</si>
  <si>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</si>
  <si>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</si>
  <si>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</si>
  <si>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</si>
  <si>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</si>
  <si>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</si>
  <si>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</si>
  <si>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</si>
  <si>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</si>
  <si>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</si>
  <si>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</si>
  <si>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</si>
  <si>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</si>
  <si>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</si>
  <si>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</si>
  <si>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</si>
  <si>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</si>
  <si>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</si>
  <si>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</si>
  <si>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</si>
  <si>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</si>
  <si>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</si>
  <si>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</si>
  <si>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</si>
  <si>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</si>
  <si>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</si>
  <si>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</si>
  <si>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</si>
  <si>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</si>
  <si>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</si>
  <si>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</si>
  <si>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</si>
  <si>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</si>
  <si>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</si>
  <si>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</si>
  <si>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</si>
  <si>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</si>
  <si>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</si>
  <si>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</si>
  <si>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</si>
  <si>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</si>
  <si>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</si>
  <si>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</si>
  <si>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</si>
  <si>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</si>
  <si>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</si>
  <si>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</si>
  <si>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</si>
  <si>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</si>
  <si>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</si>
  <si>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</si>
  <si>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</si>
  <si>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</si>
  <si>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</si>
  <si>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</si>
  <si>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</si>
  <si>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</si>
  <si>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</si>
  <si>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</si>
  <si>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</si>
  <si>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</si>
  <si>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</si>
  <si>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</si>
  <si>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</si>
  <si>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</si>
  <si>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</si>
  <si>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</si>
  <si>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</si>
  <si>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</si>
  <si>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</si>
  <si>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</si>
  <si>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</si>
  <si>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</si>
  <si>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</si>
  <si>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</si>
  <si>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</si>
  <si>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</si>
  <si>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</si>
  <si>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</si>
  <si>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</si>
  <si>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</si>
  <si>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</si>
  <si>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</si>
  <si>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</si>
  <si>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</si>
  <si>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</si>
  <si>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</si>
  <si>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</si>
  <si>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</si>
  <si>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</si>
  <si>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</si>
  <si>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</si>
  <si>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</si>
  <si>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</si>
  <si>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</si>
  <si>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</si>
  <si>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</si>
  <si>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</si>
  <si>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</si>
  <si>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</si>
  <si>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</si>
  <si>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</si>
  <si>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</si>
  <si>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</si>
  <si>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</si>
  <si>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</si>
  <si>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</si>
  <si>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</si>
  <si>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</si>
  <si>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</si>
  <si>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</si>
  <si>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</si>
  <si>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</si>
  <si>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</si>
  <si>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</si>
  <si>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</si>
  <si>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</si>
  <si>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</si>
  <si>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</si>
  <si>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</si>
  <si>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</si>
  <si>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</si>
  <si>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</si>
  <si>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</si>
  <si>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</si>
  <si>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</si>
  <si>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</si>
  <si>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</si>
  <si>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</si>
  <si>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</si>
  <si>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</si>
  <si>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</si>
  <si>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</si>
  <si>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</si>
  <si>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</si>
  <si>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</si>
  <si>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</si>
  <si>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</si>
  <si>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</si>
  <si>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</si>
  <si>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</si>
  <si>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</si>
  <si>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</si>
  <si>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</si>
  <si>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</si>
  <si>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</si>
  <si>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</si>
  <si>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</si>
  <si>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</si>
  <si>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</si>
  <si>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</si>
  <si>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</si>
  <si>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</si>
  <si>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</si>
  <si>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</si>
  <si>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</si>
  <si>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</si>
  <si>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</si>
  <si>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</si>
  <si>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</si>
  <si>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</si>
  <si>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</si>
  <si>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</si>
  <si>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</si>
  <si>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</si>
  <si>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</si>
  <si>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</si>
  <si>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</si>
  <si>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</si>
  <si>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</si>
  <si>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</si>
  <si>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</si>
  <si>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</si>
  <si>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</si>
  <si>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</si>
  <si>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</si>
  <si>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</si>
  <si>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</si>
  <si>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</si>
  <si>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</si>
  <si>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</si>
  <si>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</si>
  <si>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</si>
  <si>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</si>
  <si>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</si>
  <si>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</si>
  <si>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</si>
  <si>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</si>
  <si>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</si>
  <si>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</si>
  <si>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</si>
  <si>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</si>
  <si>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</si>
  <si>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</si>
  <si>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</si>
  <si>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</si>
  <si>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</si>
  <si>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</si>
  <si>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</si>
  <si>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</si>
  <si>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</si>
  <si>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</si>
  <si>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</si>
  <si>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</si>
  <si>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</si>
  <si>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</si>
  <si>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</si>
  <si>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</si>
  <si>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</si>
  <si>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</si>
  <si>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</si>
  <si>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</si>
  <si>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</si>
  <si>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</si>
  <si>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</si>
  <si>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</si>
  <si>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</si>
  <si>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</si>
  <si>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</si>
  <si>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</si>
  <si>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</si>
  <si>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</si>
  <si>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</si>
  <si>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</si>
  <si>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</si>
  <si>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</si>
  <si>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</si>
  <si>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</si>
  <si>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</si>
  <si>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</si>
  <si>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</si>
  <si>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</si>
  <si>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</si>
  <si>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</si>
  <si>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</si>
  <si>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</si>
  <si>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</si>
  <si>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</si>
  <si>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</si>
  <si>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</si>
  <si>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</si>
  <si>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</si>
  <si>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</si>
  <si>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</si>
  <si>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</si>
  <si>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</si>
  <si>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</si>
  <si>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</si>
  <si>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</si>
  <si>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</si>
  <si>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</si>
  <si>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</si>
  <si>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</si>
  <si>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</si>
  <si>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</si>
  <si>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</si>
  <si>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</si>
  <si>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</si>
  <si>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</si>
  <si>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</si>
  <si>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</si>
  <si>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</si>
  <si>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</si>
  <si>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</si>
  <si>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</si>
  <si>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</si>
  <si>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</si>
  <si>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</si>
  <si>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</si>
  <si>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</si>
  <si>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</si>
  <si>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</si>
  <si>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</si>
  <si>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</si>
  <si>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</si>
  <si>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</si>
  <si>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</si>
  <si>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</si>
  <si>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</si>
  <si>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</si>
  <si>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</si>
  <si>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</si>
  <si>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</si>
  <si>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</si>
  <si>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</si>
  <si>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</si>
  <si>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</si>
  <si>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</si>
  <si>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</si>
  <si>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</si>
  <si>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</si>
  <si>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</si>
  <si>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</si>
  <si>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</si>
  <si>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</si>
  <si>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</si>
  <si>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</si>
  <si>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</si>
  <si>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</si>
  <si>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</si>
  <si>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</si>
  <si>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</si>
  <si>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</si>
  <si>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</si>
  <si>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</si>
  <si>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</si>
  <si>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</si>
  <si>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</si>
  <si>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</si>
  <si>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</si>
  <si>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</si>
  <si>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</si>
  <si>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</si>
  <si>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</si>
  <si>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</si>
  <si>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</si>
  <si>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</si>
  <si>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</si>
  <si>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</si>
  <si>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</si>
  <si>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</si>
  <si>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</si>
  <si>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</si>
  <si>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</si>
  <si>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</si>
  <si>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</si>
  <si>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</si>
  <si>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</si>
  <si>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</si>
  <si>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</si>
  <si>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</si>
  <si>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</si>
  <si>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</si>
  <si>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</si>
  <si>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</si>
  <si>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</si>
  <si>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</si>
  <si>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</si>
  <si>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</si>
  <si>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</si>
  <si>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</si>
  <si>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</si>
  <si>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</si>
  <si>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</si>
  <si>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</si>
  <si>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</si>
  <si>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</si>
  <si>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</si>
  <si>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</si>
  <si>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</si>
  <si>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</si>
  <si>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</si>
  <si>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</si>
  <si>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</si>
  <si>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</si>
  <si>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</si>
  <si>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</si>
  <si>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</si>
  <si>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</si>
  <si>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</si>
  <si>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</si>
  <si>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</si>
  <si>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</si>
  <si>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</si>
  <si>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</si>
  <si>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</si>
  <si>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</si>
  <si>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</si>
  <si>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</si>
  <si>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</si>
  <si>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</si>
  <si>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</si>
  <si>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</si>
  <si>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</si>
  <si>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</si>
  <si>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</si>
  <si>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</si>
  <si>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</si>
  <si>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</si>
  <si>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</si>
  <si>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</si>
  <si>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</si>
  <si>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</si>
  <si>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</si>
  <si>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</si>
  <si>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</si>
  <si>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</si>
  <si>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</si>
  <si>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</si>
  <si>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</si>
  <si>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</si>
  <si>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</si>
  <si>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</si>
  <si>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</si>
  <si>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</si>
  <si>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</si>
  <si>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</si>
  <si>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</si>
  <si>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</si>
  <si>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</si>
  <si>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</si>
  <si>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</si>
  <si>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</si>
  <si>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</si>
  <si>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</si>
  <si>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</si>
  <si>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</si>
  <si>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</si>
  <si>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</si>
  <si>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</si>
  <si>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</si>
  <si>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</si>
  <si>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</si>
  <si>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</si>
  <si>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</si>
  <si>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</si>
  <si>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</si>
  <si>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</si>
  <si>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</si>
  <si>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</si>
  <si>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</si>
  <si>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</si>
  <si>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</si>
  <si>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</si>
  <si>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</si>
  <si>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</si>
  <si>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</si>
  <si>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</si>
  <si>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</si>
  <si>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</si>
  <si>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</si>
  <si>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</si>
  <si>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</si>
  <si>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</si>
  <si>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</si>
  <si>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</si>
  <si>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</si>
  <si>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</si>
  <si>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</si>
  <si>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</si>
  <si>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</si>
  <si>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</si>
  <si>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</si>
  <si>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</si>
  <si>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</si>
  <si>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</si>
  <si>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</si>
  <si>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</si>
  <si>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</si>
  <si>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</si>
  <si>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</si>
  <si>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</si>
  <si>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</si>
  <si>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</si>
  <si>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</si>
  <si>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</si>
  <si>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</si>
  <si>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</si>
  <si>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</si>
  <si>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</si>
  <si>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</si>
  <si>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</si>
  <si>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</si>
  <si>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</si>
  <si>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</si>
  <si>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</si>
  <si>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</si>
  <si>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</si>
  <si>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</si>
  <si>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</si>
  <si>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</si>
  <si>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</si>
  <si>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</si>
  <si>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</si>
  <si>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</si>
  <si>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</si>
  <si>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</si>
  <si>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</si>
  <si>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</si>
  <si>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</si>
  <si>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</si>
  <si>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</si>
  <si>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</si>
  <si>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</si>
  <si>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</si>
  <si>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</si>
  <si>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</si>
  <si>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</si>
  <si>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</si>
  <si>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</si>
  <si>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</si>
  <si>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</si>
  <si>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</si>
  <si>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</si>
  <si>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</si>
  <si>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</si>
  <si>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</si>
  <si>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</si>
  <si>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</si>
  <si>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</si>
  <si>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</si>
  <si>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</si>
  <si>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</si>
  <si>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</si>
  <si>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</si>
  <si>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</si>
  <si>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</si>
  <si>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</si>
  <si>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</si>
  <si>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</si>
  <si>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</si>
  <si>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</si>
  <si>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</si>
  <si>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</si>
  <si>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</si>
  <si>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</si>
  <si>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</si>
  <si>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</si>
  <si>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</si>
  <si>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</si>
  <si>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</si>
  <si>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</si>
  <si>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</si>
  <si>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</si>
  <si>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</si>
  <si>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</si>
  <si>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</si>
  <si>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</si>
  <si>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</si>
  <si>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</si>
  <si>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</si>
  <si>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</si>
  <si>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</si>
  <si>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</si>
  <si>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</si>
  <si>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</si>
  <si>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</si>
  <si>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</si>
  <si>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</si>
  <si>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</si>
  <si>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</si>
  <si>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</si>
  <si>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</si>
  <si>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</si>
  <si>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</si>
  <si>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</si>
  <si>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</si>
  <si>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</si>
  <si>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</si>
  <si>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</si>
  <si>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</si>
  <si>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</si>
  <si>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</si>
  <si>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</si>
  <si>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</si>
  <si>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</si>
  <si>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</si>
  <si>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</si>
  <si>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</si>
  <si>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</si>
  <si>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</si>
  <si>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</si>
  <si>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</si>
  <si>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</si>
  <si>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</si>
  <si>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</si>
  <si>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</si>
  <si>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</si>
  <si>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</si>
  <si>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</si>
  <si>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</si>
  <si>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</si>
  <si>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</si>
  <si>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</si>
  <si>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</si>
  <si>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</si>
  <si>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</si>
  <si>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</si>
  <si>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</si>
  <si>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</si>
  <si>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</si>
  <si>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</si>
  <si>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</si>
  <si>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</si>
  <si>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</si>
  <si>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</si>
  <si>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</si>
  <si>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</si>
  <si>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</si>
  <si>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</si>
  <si>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</si>
  <si>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</si>
  <si>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</si>
  <si>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</si>
  <si>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</si>
  <si>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</si>
  <si>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</si>
  <si>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</si>
  <si>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</si>
  <si>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</si>
  <si>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</si>
  <si>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</si>
  <si>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</si>
  <si>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</si>
  <si>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</si>
  <si>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</si>
  <si>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</si>
  <si>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</si>
  <si>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</si>
  <si>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</si>
  <si>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</si>
  <si>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</si>
  <si>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</si>
  <si>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</si>
  <si>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</si>
  <si>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</si>
  <si>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</si>
  <si>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</si>
  <si>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</si>
  <si>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</si>
  <si>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</si>
  <si>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</si>
  <si>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</si>
  <si>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</si>
  <si>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</si>
  <si>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</si>
  <si>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</si>
  <si>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</si>
  <si>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</si>
  <si>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</si>
  <si>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</si>
  <si>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</si>
  <si>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</si>
  <si>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</si>
  <si>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</si>
  <si>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</si>
  <si>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</si>
  <si>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</si>
  <si>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</si>
  <si>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</si>
  <si>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</si>
  <si>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</si>
  <si>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</si>
  <si>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</si>
  <si>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</si>
  <si>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</si>
  <si>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</si>
  <si>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</si>
  <si>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</si>
  <si>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</si>
  <si>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</si>
  <si>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</si>
  <si>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</si>
  <si>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</si>
  <si>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</si>
  <si>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</si>
  <si>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</si>
  <si>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</si>
  <si>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</si>
  <si>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</si>
  <si>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</si>
  <si>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</si>
  <si>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</si>
  <si>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</si>
  <si>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</si>
  <si>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</si>
  <si>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</si>
  <si>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</si>
  <si>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</si>
  <si>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</si>
  <si>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</si>
  <si>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</si>
  <si>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</si>
  <si>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</si>
  <si>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</si>
  <si>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</si>
  <si>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</si>
  <si>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</si>
  <si>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</si>
  <si>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</si>
  <si>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</si>
  <si>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</si>
  <si>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</si>
  <si>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</si>
  <si>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</si>
  <si>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</si>
  <si>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</si>
  <si>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</si>
  <si>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</si>
  <si>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</si>
  <si>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</si>
  <si>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</si>
  <si>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</si>
  <si>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</si>
  <si>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</si>
  <si>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</si>
  <si>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</si>
  <si>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</si>
  <si>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</si>
  <si>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</si>
  <si>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</si>
  <si>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</si>
  <si>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</si>
  <si>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</si>
  <si>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</si>
  <si>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</si>
  <si>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</si>
  <si>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</si>
  <si>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</si>
  <si>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</si>
  <si>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</si>
  <si>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</si>
  <si>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</si>
  <si>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</si>
  <si>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</si>
  <si>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</si>
  <si>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</si>
  <si>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</si>
  <si>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</si>
  <si>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</si>
  <si>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</si>
  <si>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</si>
  <si>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</si>
  <si>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</si>
  <si>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</si>
  <si>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</si>
  <si>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</si>
  <si>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</si>
  <si>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</si>
  <si>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</si>
  <si>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</si>
  <si>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</si>
  <si>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</si>
  <si>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</si>
  <si>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</si>
  <si>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</si>
  <si>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</si>
  <si>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</si>
  <si>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</si>
  <si>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</si>
  <si>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</si>
  <si>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</si>
  <si>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</si>
  <si>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</si>
  <si>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</si>
  <si>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</si>
  <si>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</si>
  <si>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</si>
  <si>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</si>
  <si>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</si>
  <si>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</si>
  <si>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</si>
  <si>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</si>
  <si>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</si>
  <si>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</si>
  <si>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</si>
  <si>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</si>
  <si>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</si>
  <si>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</si>
  <si>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</si>
  <si>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</si>
  <si>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</si>
  <si>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</si>
  <si>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</si>
  <si>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</si>
  <si>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</si>
  <si>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</si>
  <si>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</si>
  <si>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</si>
  <si>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</si>
  <si>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</si>
  <si>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</si>
  <si>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</si>
  <si>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</si>
  <si>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</si>
  <si>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</si>
  <si>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</si>
  <si>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</si>
  <si>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</si>
  <si>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</si>
  <si>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</si>
  <si>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</si>
  <si>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</si>
  <si>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</si>
  <si>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</si>
  <si>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</si>
  <si>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</si>
  <si>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</si>
  <si>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</si>
  <si>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</si>
  <si>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</si>
  <si>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</si>
  <si>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</si>
  <si>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</si>
  <si>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</si>
  <si>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</si>
  <si>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</si>
  <si>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</si>
  <si>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</si>
  <si>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</si>
  <si>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</si>
  <si>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</si>
  <si>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</si>
  <si>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</si>
  <si>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</si>
  <si>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</si>
  <si>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</si>
  <si>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</si>
  <si>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</si>
  <si>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</si>
  <si>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</si>
  <si>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</si>
  <si>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</si>
  <si>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</si>
  <si>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</si>
  <si>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</si>
  <si>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</si>
  <si>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</si>
  <si>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</si>
  <si>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</si>
  <si>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</si>
  <si>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</si>
  <si>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</si>
  <si>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</si>
  <si>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</si>
  <si>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</si>
  <si>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</si>
  <si>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</si>
  <si>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</si>
  <si>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</si>
  <si>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</si>
  <si>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</si>
  <si>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</si>
  <si>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</si>
  <si>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</si>
  <si>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</si>
  <si>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</si>
  <si>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</si>
  <si>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</si>
  <si>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</si>
  <si>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</si>
  <si>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</si>
  <si>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</si>
  <si>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</si>
  <si>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</si>
  <si>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</si>
  <si>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</si>
  <si>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</si>
  <si>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</si>
  <si>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</si>
  <si>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</si>
  <si>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</si>
  <si>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</si>
  <si>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</si>
  <si>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</si>
  <si>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</si>
  <si>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</si>
  <si>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</si>
  <si>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</si>
  <si>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</si>
  <si>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</si>
  <si>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</si>
  <si>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</si>
  <si>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</si>
  <si>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</si>
  <si>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</si>
  <si>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</si>
  <si>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</si>
  <si>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</si>
  <si>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</si>
  <si>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</si>
  <si>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</si>
  <si>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</si>
  <si>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</si>
  <si>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</si>
  <si>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</si>
  <si>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</si>
  <si>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</si>
  <si>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</si>
  <si>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</si>
  <si>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</si>
  <si>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</si>
  <si>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</si>
  <si>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</si>
  <si>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</si>
  <si>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</si>
  <si>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</si>
  <si>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</si>
  <si>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</si>
  <si>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</si>
  <si>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</si>
  <si>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</si>
  <si>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</si>
  <si>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</si>
  <si>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</si>
  <si>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</si>
  <si>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</si>
  <si>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</si>
  <si>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</si>
  <si>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</si>
  <si>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</si>
  <si>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</si>
  <si>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</si>
  <si>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</si>
  <si>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</si>
  <si>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</si>
  <si>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</si>
  <si>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</si>
  <si>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</si>
  <si>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</si>
  <si>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</si>
  <si>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</si>
  <si>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</si>
  <si>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</si>
  <si>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</si>
  <si>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</si>
  <si>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</si>
  <si>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</si>
  <si>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</si>
  <si>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</si>
  <si>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</si>
  <si>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</si>
  <si>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</si>
  <si>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</si>
  <si>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</si>
  <si>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</si>
  <si>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</si>
  <si>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</si>
  <si>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</si>
  <si>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</si>
  <si>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</si>
  <si>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</si>
  <si>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</si>
  <si>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</si>
  <si>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</si>
  <si>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</si>
  <si>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</si>
  <si>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</si>
  <si>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</si>
  <si>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</si>
  <si>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</si>
  <si>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</si>
  <si>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</si>
  <si>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</si>
  <si>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</si>
  <si>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</si>
  <si>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</si>
  <si>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</si>
  <si>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</si>
  <si>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</si>
  <si>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</si>
  <si>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</si>
  <si>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</si>
  <si>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</si>
  <si>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</si>
  <si>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</si>
  <si>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</si>
  <si>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</si>
  <si>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</si>
  <si>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</si>
  <si>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</si>
  <si>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</si>
  <si>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</si>
  <si>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</si>
  <si>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</si>
  <si>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</si>
  <si>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</si>
  <si>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</si>
  <si>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</si>
  <si>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</si>
  <si>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</si>
  <si>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</si>
  <si>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</si>
  <si>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</si>
  <si>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</si>
  <si>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</si>
  <si>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</si>
  <si>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</si>
  <si>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</si>
  <si>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</si>
  <si>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</si>
  <si>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</si>
  <si>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</si>
  <si>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</si>
  <si>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</si>
  <si>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</si>
  <si>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</si>
  <si>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</si>
  <si>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</si>
  <si>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</si>
  <si>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</si>
  <si>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</si>
  <si>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</si>
  <si>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</si>
  <si>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</si>
  <si>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</si>
  <si>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</si>
  <si>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</si>
  <si>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</si>
  <si>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</si>
  <si>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</si>
  <si>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</si>
  <si>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</si>
  <si>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</si>
  <si>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</si>
  <si>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</si>
  <si>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</si>
  <si>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</si>
  <si>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</si>
  <si>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</si>
  <si>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</si>
  <si>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</si>
  <si>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</si>
  <si>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</si>
  <si>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</si>
  <si>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</si>
  <si>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</si>
  <si>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</si>
  <si>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</si>
  <si>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</si>
  <si>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</si>
  <si>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</si>
  <si>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</si>
  <si>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</si>
  <si>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</si>
  <si>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</si>
  <si>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</si>
  <si>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</si>
  <si>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</si>
  <si>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</si>
  <si>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</si>
  <si>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</si>
  <si>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</si>
  <si>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</si>
  <si>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</si>
  <si>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</si>
  <si>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</si>
  <si>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</si>
  <si>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</si>
  <si>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</si>
  <si>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</si>
  <si>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</si>
  <si>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</si>
  <si>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</si>
  <si>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</si>
  <si>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</si>
  <si>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</si>
  <si>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</si>
  <si>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</si>
  <si>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</si>
  <si>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</si>
  <si>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</si>
  <si>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</si>
  <si>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</si>
  <si>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</si>
  <si>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</si>
  <si>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</si>
  <si>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</si>
  <si>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</si>
  <si>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</si>
  <si>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</si>
  <si>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</si>
  <si>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</si>
  <si>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</si>
  <si>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</si>
  <si>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</si>
  <si>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</si>
  <si>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</si>
  <si>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</si>
  <si>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</si>
  <si>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</si>
  <si>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</si>
  <si>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</si>
  <si>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</si>
  <si>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</si>
  <si>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</si>
  <si>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</si>
  <si>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</si>
  <si>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</si>
  <si>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</si>
  <si>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</si>
  <si>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</si>
  <si>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</si>
  <si>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</si>
  <si>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</si>
  <si>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</si>
  <si>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</si>
  <si>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</si>
  <si>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</si>
  <si>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</si>
  <si>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</si>
  <si>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</si>
  <si>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</si>
  <si>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</si>
  <si>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</si>
  <si>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</si>
  <si>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</si>
  <si>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</si>
  <si>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</si>
  <si>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</si>
  <si>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</si>
  <si>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</si>
  <si>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</si>
  <si>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</si>
  <si>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</si>
  <si>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</si>
  <si>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</si>
  <si>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</si>
  <si>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</si>
  <si>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</si>
  <si>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</si>
  <si>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</si>
  <si>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</si>
  <si>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</si>
  <si>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</si>
  <si>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</si>
  <si>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</si>
  <si>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</si>
  <si>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</si>
  <si>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</si>
  <si>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</si>
  <si>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</si>
  <si>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</si>
  <si>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</si>
  <si>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</si>
  <si>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</si>
  <si>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</si>
  <si>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</si>
  <si>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</si>
  <si>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</si>
  <si>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</si>
  <si>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</si>
  <si>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</si>
  <si>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</si>
  <si>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</si>
  <si>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</si>
  <si>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</si>
  <si>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</si>
  <si>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</si>
  <si>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</si>
  <si>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</si>
  <si>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</si>
  <si>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</si>
  <si>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</si>
  <si>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</si>
  <si>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</si>
  <si>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</si>
  <si>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</si>
  <si>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</si>
  <si>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</si>
  <si>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</si>
  <si>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</si>
  <si>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</si>
  <si>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</si>
  <si>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</si>
  <si>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</si>
  <si>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</si>
  <si>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</si>
  <si>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</si>
  <si>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</si>
  <si>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</si>
  <si>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</si>
  <si>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</si>
  <si>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</si>
  <si>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</si>
  <si>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</si>
  <si>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</si>
  <si>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</si>
  <si>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</si>
  <si>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</si>
  <si>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</si>
  <si>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</si>
  <si>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</si>
  <si>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</si>
  <si>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</si>
  <si>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</si>
  <si>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</si>
  <si>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</si>
  <si>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</si>
  <si>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</si>
  <si>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</si>
  <si>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</si>
  <si>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</si>
  <si>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</si>
  <si>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</si>
  <si>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</si>
  <si>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</si>
  <si>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</si>
  <si>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</si>
  <si>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</si>
  <si>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</si>
  <si>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</si>
  <si>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</si>
  <si>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</si>
  <si>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</si>
  <si>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</si>
  <si>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</si>
  <si>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</si>
  <si>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</si>
  <si>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</si>
  <si>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</si>
  <si>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</si>
  <si>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</si>
  <si>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</si>
  <si>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</si>
  <si>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</si>
  <si>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</si>
  <si>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</si>
  <si>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</si>
  <si>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</si>
  <si>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</si>
  <si>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</si>
  <si>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</si>
  <si>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</si>
  <si>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</si>
  <si>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</si>
  <si>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</si>
  <si>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</si>
  <si>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</si>
  <si>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</si>
  <si>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</si>
  <si>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</si>
  <si>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</si>
  <si>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</si>
  <si>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</si>
  <si>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</si>
  <si>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</si>
  <si>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</si>
  <si>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</si>
  <si>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</si>
  <si>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</si>
  <si>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</si>
  <si>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</si>
  <si>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</si>
  <si>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</si>
  <si>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</si>
  <si>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</si>
  <si>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</si>
  <si>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</si>
  <si>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</si>
  <si>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</si>
  <si>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</si>
  <si>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</si>
  <si>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</si>
  <si>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</si>
  <si>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</si>
  <si>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</si>
  <si>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</si>
  <si>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</si>
  <si>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</si>
  <si>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</si>
  <si>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</si>
  <si>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</si>
  <si>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</si>
  <si>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</si>
  <si>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</si>
  <si>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</si>
  <si>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</si>
  <si>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</si>
  <si>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</si>
  <si>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</si>
  <si>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</si>
  <si>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</si>
  <si>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</si>
  <si>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</si>
  <si>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</si>
  <si>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</si>
  <si>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</si>
  <si>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</si>
  <si>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</si>
  <si>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</si>
  <si>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</si>
  <si>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</si>
  <si>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</si>
  <si>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</si>
  <si>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</si>
  <si>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</si>
  <si>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</si>
  <si>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</si>
  <si>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</si>
  <si>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</si>
  <si>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</si>
  <si>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</si>
  <si>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</si>
  <si>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</si>
  <si>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</si>
  <si>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</si>
  <si>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</si>
  <si>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</si>
  <si>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</si>
  <si>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</si>
  <si>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</si>
  <si>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</si>
  <si>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</si>
  <si>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</si>
  <si>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</si>
  <si>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</si>
  <si>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</si>
  <si>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</si>
  <si>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</si>
  <si>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</si>
  <si>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</si>
  <si>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</si>
  <si>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</si>
  <si>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</si>
  <si>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</si>
  <si>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</si>
  <si>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</si>
  <si>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</si>
  <si>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</si>
  <si>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</si>
  <si>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</si>
  <si>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</si>
  <si>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</si>
  <si>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</si>
  <si>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</si>
  <si>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</si>
  <si>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</si>
  <si>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</si>
  <si>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</si>
  <si>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</si>
  <si>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</si>
  <si>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</si>
  <si>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</si>
  <si>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</si>
  <si>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</si>
  <si>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</si>
  <si>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</si>
  <si>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</si>
  <si>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</si>
  <si>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</si>
  <si>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</si>
  <si>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</si>
  <si>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</si>
  <si>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</si>
  <si>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</si>
  <si>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</si>
  <si>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</si>
  <si>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</si>
  <si>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</si>
  <si>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</si>
  <si>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</si>
  <si>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</si>
  <si>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</si>
  <si>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</si>
  <si>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</si>
  <si>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</si>
  <si>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</si>
  <si>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</si>
  <si>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</si>
  <si>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</si>
  <si>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</si>
  <si>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</si>
  <si>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</si>
  <si>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</si>
  <si>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</si>
  <si>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</si>
  <si>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</si>
  <si>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</si>
  <si>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</si>
  <si>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</si>
  <si>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</si>
  <si>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</si>
  <si>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</si>
  <si>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</si>
  <si>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</si>
  <si>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</si>
  <si>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</si>
  <si>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</si>
  <si>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</si>
  <si>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</si>
  <si>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</si>
  <si>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</si>
  <si>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</si>
  <si>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</si>
  <si>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</si>
  <si>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</si>
  <si>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</si>
  <si>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</si>
  <si>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</si>
  <si>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</si>
  <si>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</si>
  <si>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</si>
  <si>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</si>
  <si>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</si>
  <si>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</si>
  <si>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</si>
  <si>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</si>
  <si>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</si>
  <si>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</si>
  <si>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</si>
  <si>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</si>
  <si>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</si>
  <si>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</si>
  <si>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</si>
  <si>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</si>
  <si>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</si>
  <si>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</si>
  <si>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</si>
  <si>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</si>
  <si>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</si>
  <si>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</si>
  <si>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</si>
  <si>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</si>
  <si>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</si>
  <si>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</si>
  <si>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</si>
  <si>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</si>
  <si>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</si>
  <si>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</si>
  <si>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</si>
  <si>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</si>
  <si>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</si>
  <si>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</si>
  <si>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</si>
  <si>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</si>
  <si>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</si>
  <si>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</si>
  <si>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</si>
  <si>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</si>
  <si>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</si>
  <si>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</si>
  <si>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</si>
  <si>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</si>
  <si>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</si>
  <si>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</si>
  <si>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</si>
  <si>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</si>
  <si>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</si>
  <si>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</si>
  <si>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</si>
  <si>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</si>
  <si>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</si>
  <si>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</si>
  <si>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</si>
  <si>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</si>
  <si>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</si>
  <si>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</si>
  <si>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</si>
  <si>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</si>
  <si>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</si>
  <si>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</si>
  <si>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</si>
  <si>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</si>
  <si>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</si>
  <si>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</si>
  <si>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</si>
  <si>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</si>
  <si>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</si>
  <si>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</si>
  <si>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</si>
  <si>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</si>
  <si>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</si>
  <si>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</si>
  <si>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</si>
  <si>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</si>
  <si>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</si>
  <si>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</si>
  <si>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</si>
  <si>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</si>
  <si>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</si>
  <si>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</si>
  <si>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</si>
  <si>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</si>
  <si>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</si>
  <si>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</si>
  <si>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</si>
  <si>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</si>
  <si>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</si>
  <si>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</si>
  <si>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</si>
  <si>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</si>
  <si>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</si>
  <si>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</si>
  <si>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</si>
  <si>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</si>
  <si>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</si>
  <si>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</si>
  <si>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</si>
  <si>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</si>
  <si>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</si>
  <si>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</si>
  <si>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</si>
  <si>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</si>
  <si>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</si>
  <si>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</si>
  <si>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</si>
  <si>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</si>
  <si>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</si>
  <si>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</si>
  <si>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</si>
  <si>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</si>
  <si>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</si>
  <si>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</si>
  <si>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</si>
  <si>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</si>
  <si>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</si>
  <si>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</si>
  <si>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</si>
  <si>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</si>
  <si>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</si>
  <si>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</si>
  <si>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</si>
  <si>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</si>
  <si>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</si>
  <si>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</si>
  <si>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</si>
  <si>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</si>
  <si>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</si>
  <si>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</si>
  <si>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</si>
  <si>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</si>
  <si>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</si>
  <si>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</si>
  <si>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</si>
  <si>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</si>
  <si>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</si>
  <si>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</si>
  <si>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</si>
  <si>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</si>
  <si>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</si>
  <si>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</si>
  <si>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</si>
  <si>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</si>
  <si>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</si>
  <si>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</si>
  <si>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</si>
  <si>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</si>
  <si>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</si>
  <si>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</si>
  <si>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</si>
  <si>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</si>
  <si>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</si>
  <si>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</si>
  <si>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</si>
  <si>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</si>
  <si>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</si>
  <si>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</si>
  <si>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</si>
  <si>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</si>
  <si>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</si>
  <si>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</si>
  <si>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</si>
  <si>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</si>
  <si>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</si>
  <si>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</si>
  <si>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</si>
  <si>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</si>
  <si>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</si>
  <si>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</si>
  <si>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</si>
  <si>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</si>
  <si>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</si>
  <si>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</si>
  <si>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</si>
  <si>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</si>
  <si>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</si>
  <si>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</si>
  <si>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</si>
  <si>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</si>
  <si>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</si>
  <si>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</si>
  <si>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</si>
  <si>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</si>
  <si>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</si>
  <si>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</si>
  <si>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</si>
  <si>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</si>
  <si>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</si>
  <si>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</si>
  <si>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</si>
  <si>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</si>
  <si>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</si>
  <si>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</si>
  <si>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</si>
  <si>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</si>
  <si>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</si>
  <si>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</si>
  <si>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</si>
  <si>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</si>
  <si>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</si>
  <si>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</si>
  <si>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</si>
  <si>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</si>
  <si>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</si>
  <si>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</si>
  <si>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</si>
  <si>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</si>
  <si>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</si>
  <si>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</si>
  <si>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</si>
  <si>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</si>
  <si>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</si>
  <si>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</si>
  <si>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</si>
  <si>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</si>
  <si>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</si>
  <si>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</si>
  <si>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</si>
  <si>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</si>
  <si>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</si>
  <si>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</si>
  <si>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</si>
  <si>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</si>
  <si>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</si>
  <si>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</si>
  <si>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</si>
  <si>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</si>
  <si>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</si>
  <si>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</si>
  <si>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</si>
  <si>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</si>
  <si>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</si>
  <si>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</si>
  <si>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</si>
  <si>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</si>
  <si>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</si>
  <si>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</si>
  <si>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</si>
  <si>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</si>
  <si>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</si>
  <si>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</si>
  <si>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</si>
  <si>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</si>
  <si>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</si>
  <si>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</si>
  <si>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</si>
  <si>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</si>
  <si>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</si>
  <si>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</si>
  <si>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</si>
  <si>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</si>
  <si>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</si>
  <si>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</si>
  <si>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</si>
  <si>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</si>
  <si>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</si>
  <si>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</si>
  <si>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</si>
  <si>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</si>
  <si>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</si>
  <si>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</si>
  <si>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</si>
  <si>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</si>
  <si>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</si>
  <si>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</si>
  <si>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</si>
  <si>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</si>
  <si>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</si>
  <si>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</si>
  <si>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</si>
  <si>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</si>
  <si>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</si>
  <si>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</si>
  <si>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</si>
  <si>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</si>
  <si>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</si>
  <si>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</si>
  <si>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</si>
  <si>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</si>
  <si>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</si>
  <si>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</si>
  <si>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</si>
  <si>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</si>
  <si>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</si>
  <si>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</si>
  <si>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</si>
  <si>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</si>
  <si>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</si>
  <si>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</si>
  <si>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</si>
  <si>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</si>
  <si>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</si>
  <si>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</si>
  <si>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</si>
  <si>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</si>
  <si>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</si>
  <si>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</si>
  <si>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</si>
  <si>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</si>
  <si>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</si>
  <si>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</si>
  <si>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</si>
  <si>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</si>
  <si>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</si>
  <si>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</si>
  <si>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</si>
  <si>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</si>
  <si>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</si>
  <si>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</si>
  <si>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</si>
  <si>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</si>
  <si>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</si>
  <si>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</si>
  <si>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</si>
  <si>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</si>
  <si>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</si>
  <si>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</si>
  <si>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</si>
  <si>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</si>
  <si>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</si>
  <si>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</si>
  <si>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</si>
  <si>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</si>
  <si>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</si>
  <si>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</si>
  <si>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</si>
  <si>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</si>
  <si>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</si>
  <si>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</si>
  <si>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</si>
  <si>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</si>
  <si>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</si>
  <si>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</si>
  <si>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</si>
  <si>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</si>
  <si>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</si>
  <si>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</si>
  <si>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</si>
  <si>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</si>
  <si>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</si>
  <si>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</si>
  <si>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</si>
  <si>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</si>
  <si>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</si>
  <si>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</si>
  <si>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</si>
  <si>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</si>
  <si>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</si>
  <si>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</si>
  <si>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</si>
  <si>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</si>
  <si>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</si>
  <si>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</si>
  <si>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</si>
  <si>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</si>
  <si>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</si>
  <si>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</si>
  <si>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</si>
  <si>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</si>
  <si>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</si>
  <si>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</si>
  <si>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</si>
  <si>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</si>
  <si>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</si>
  <si>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</si>
  <si>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</si>
  <si>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</si>
  <si>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</si>
  <si>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</si>
  <si>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</si>
  <si>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</si>
  <si>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</si>
  <si>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</si>
  <si>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</si>
  <si>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</si>
  <si>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</si>
  <si>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</si>
  <si>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</si>
  <si>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</si>
  <si>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</si>
  <si>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</si>
  <si>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</si>
  <si>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</si>
  <si>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</si>
  <si>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</si>
  <si>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</si>
  <si>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</si>
  <si>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</si>
  <si>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</si>
  <si>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</si>
  <si>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</si>
  <si>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</si>
  <si>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</si>
  <si>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</si>
  <si>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</si>
  <si>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</si>
  <si>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</si>
  <si>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</si>
  <si>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</si>
  <si>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</si>
  <si>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</si>
  <si>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</si>
  <si>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</si>
  <si>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</si>
  <si>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</si>
  <si>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</si>
  <si>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</si>
  <si>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</si>
  <si>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</si>
  <si>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</si>
  <si>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</si>
  <si>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</si>
  <si>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</si>
  <si>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</si>
  <si>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</si>
  <si>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</si>
  <si>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</si>
  <si>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</si>
  <si>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</si>
  <si>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</si>
  <si>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</si>
  <si>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</si>
  <si>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</si>
  <si>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</si>
  <si>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</si>
  <si>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</si>
  <si>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</si>
  <si>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</si>
  <si>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</si>
  <si>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</si>
  <si>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</si>
  <si>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</si>
  <si>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</si>
  <si>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</si>
  <si>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</si>
  <si>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</si>
  <si>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</si>
  <si>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</si>
  <si>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</si>
  <si>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</si>
  <si>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</si>
  <si>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</si>
  <si>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</si>
  <si>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</si>
  <si>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</si>
  <si>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</si>
  <si>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</si>
  <si>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</si>
  <si>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</si>
  <si>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</si>
  <si>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</si>
  <si>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</si>
  <si>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</si>
  <si>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</si>
  <si>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</si>
  <si>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</si>
  <si>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</si>
  <si>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</si>
  <si>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</si>
  <si>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</si>
  <si>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</si>
  <si>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</si>
  <si>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</si>
  <si>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</si>
  <si>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</si>
  <si>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</si>
  <si>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</si>
  <si>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</si>
  <si>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</si>
  <si>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</si>
  <si>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</si>
  <si>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</si>
  <si>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</si>
  <si>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</si>
  <si>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</si>
  <si>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</si>
  <si>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</si>
  <si>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</si>
  <si>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</si>
  <si>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</si>
  <si>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</si>
  <si>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</si>
  <si>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</si>
  <si>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</si>
  <si>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</si>
  <si>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</si>
  <si>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</si>
  <si>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</si>
  <si>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</si>
  <si>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</si>
  <si>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</si>
  <si>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</si>
  <si>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</si>
  <si>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</si>
  <si>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</si>
  <si>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</si>
  <si>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</si>
  <si>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</si>
  <si>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</si>
  <si>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</si>
  <si>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</si>
  <si>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</si>
  <si>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</si>
  <si>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</si>
  <si>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</si>
  <si>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</si>
  <si>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</si>
  <si>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</si>
  <si>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</si>
  <si>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</si>
  <si>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</si>
  <si>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</si>
  <si>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</si>
  <si>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</si>
  <si>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</si>
  <si>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</si>
  <si>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</si>
  <si>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</si>
  <si>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</si>
  <si>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</si>
  <si>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</si>
  <si>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</si>
  <si>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</si>
  <si>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</si>
  <si>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</si>
  <si>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</si>
  <si>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</si>
  <si>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</si>
  <si>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</si>
  <si>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</si>
  <si>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</si>
  <si>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</si>
  <si>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</si>
  <si>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</si>
  <si>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</si>
  <si>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</si>
  <si>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</si>
  <si>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</si>
  <si>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</si>
  <si>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</si>
  <si>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</si>
  <si>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</si>
  <si>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</si>
  <si>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</si>
  <si>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</si>
  <si>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</si>
  <si>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</si>
  <si>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</si>
  <si>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</si>
  <si>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</si>
  <si>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</si>
  <si>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</si>
  <si>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</si>
  <si>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</si>
  <si>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</si>
  <si>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</si>
  <si>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</si>
  <si>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</si>
  <si>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</si>
  <si>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</si>
  <si>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</si>
  <si>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</si>
  <si>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</si>
  <si>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</si>
  <si>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</si>
  <si>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</si>
  <si>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</si>
  <si>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</si>
  <si>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</si>
  <si>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</si>
  <si>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</si>
  <si>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</si>
  <si>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</si>
  <si>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</si>
  <si>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</si>
  <si>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</si>
  <si>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</si>
  <si>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</si>
  <si>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</si>
  <si>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</si>
  <si>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</si>
  <si>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</si>
  <si>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</si>
  <si>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</si>
  <si>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</si>
  <si>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</si>
  <si>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</si>
  <si>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</si>
  <si>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</si>
  <si>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</si>
  <si>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</si>
  <si>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</si>
  <si>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</si>
  <si>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</si>
  <si>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</si>
  <si>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</si>
  <si>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</si>
  <si>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</si>
  <si>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</si>
  <si>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</si>
  <si>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</si>
  <si>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</si>
  <si>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</si>
  <si>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</si>
  <si>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</si>
  <si>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</si>
  <si>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</si>
  <si>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</si>
  <si>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</si>
  <si>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</si>
  <si>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</si>
  <si>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</si>
  <si>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</si>
  <si>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</si>
  <si>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</si>
  <si>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</si>
  <si>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</si>
  <si>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</si>
  <si>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</si>
  <si>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</si>
  <si>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</si>
  <si>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</si>
  <si>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</si>
  <si>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</si>
  <si>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</si>
  <si>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</si>
  <si>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</si>
  <si>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</si>
  <si>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</si>
  <si>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</si>
  <si>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</si>
  <si>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</si>
  <si>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</si>
  <si>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</si>
  <si>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</si>
  <si>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</si>
  <si>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</si>
  <si>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</si>
  <si>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</si>
  <si>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</si>
  <si>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</si>
  <si>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</si>
  <si>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</si>
  <si>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</si>
  <si>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</si>
  <si>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</si>
  <si>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</si>
  <si>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</si>
  <si>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</si>
  <si>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</si>
  <si>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</si>
  <si>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</si>
  <si>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</si>
  <si>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</si>
  <si>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</si>
  <si>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</si>
  <si>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</si>
  <si>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</si>
  <si>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</si>
  <si>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</si>
  <si>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</si>
  <si>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</si>
  <si>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</si>
  <si>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</si>
  <si>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</si>
  <si>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</si>
  <si>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</si>
  <si>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</si>
  <si>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</si>
  <si>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</si>
  <si>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</si>
  <si>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</si>
  <si>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</si>
  <si>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</si>
  <si>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</si>
  <si>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</si>
  <si>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</si>
  <si>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</si>
  <si>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</si>
  <si>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</si>
  <si>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</si>
  <si>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</si>
  <si>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</si>
  <si>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</si>
  <si>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</si>
  <si>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</si>
  <si>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</si>
  <si>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</si>
  <si>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</si>
  <si>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</si>
  <si>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</si>
  <si>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</si>
  <si>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</si>
  <si>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</si>
  <si>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</si>
  <si>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</si>
  <si>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</si>
  <si>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</si>
  <si>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</si>
  <si>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</si>
  <si>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</si>
  <si>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</si>
  <si>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</si>
  <si>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</si>
  <si>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</si>
  <si>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</si>
  <si>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</si>
  <si>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</si>
  <si>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</si>
  <si>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</si>
  <si>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</si>
  <si>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</si>
  <si>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</si>
  <si>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</si>
  <si>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</si>
  <si>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</si>
  <si>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</si>
  <si>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</si>
  <si>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</si>
  <si>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</si>
  <si>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</si>
  <si>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</si>
  <si>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</si>
  <si>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</si>
  <si>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</si>
  <si>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</si>
  <si>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</si>
  <si>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</si>
  <si>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</si>
  <si>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</si>
  <si>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</si>
  <si>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</si>
  <si>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</si>
  <si>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</si>
  <si>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</si>
  <si>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</si>
  <si>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</si>
  <si>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</si>
  <si>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</si>
  <si>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</si>
  <si>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</si>
  <si>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</si>
  <si>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</si>
  <si>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</si>
  <si>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</si>
  <si>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</si>
  <si>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</si>
  <si>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</si>
  <si>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</si>
  <si>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</si>
  <si>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</si>
  <si>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</si>
  <si>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</si>
  <si>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</si>
  <si>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</si>
  <si>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</si>
  <si>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</si>
  <si>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</si>
  <si>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</si>
  <si>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</si>
  <si>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</si>
  <si>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</si>
  <si>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</si>
  <si>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</si>
  <si>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</si>
  <si>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</si>
  <si>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</si>
  <si>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</si>
  <si>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</si>
  <si>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</si>
  <si>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</si>
  <si>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</si>
  <si>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</si>
  <si>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</si>
  <si>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</si>
  <si>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</si>
  <si>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</si>
  <si>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</si>
  <si>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</si>
  <si>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</si>
  <si>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</si>
  <si>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</si>
  <si>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</si>
  <si>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</si>
  <si>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</si>
  <si>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</si>
  <si>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</si>
  <si>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</si>
  <si>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</si>
  <si>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</si>
  <si>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</si>
  <si>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</si>
  <si>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</si>
  <si>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</si>
  <si>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</si>
  <si>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</si>
  <si>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</si>
  <si>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</si>
  <si>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</si>
  <si>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</si>
  <si>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</si>
  <si>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</si>
  <si>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</si>
  <si>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</si>
  <si>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</si>
  <si>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</si>
  <si>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</si>
  <si>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</si>
  <si>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</si>
  <si>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</si>
  <si>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</si>
  <si>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</si>
  <si>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</si>
  <si>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</si>
  <si>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</si>
  <si>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</si>
  <si>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</si>
  <si>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</si>
  <si>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</si>
  <si>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</si>
  <si>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</si>
  <si>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</si>
  <si>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</si>
  <si>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</si>
  <si>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</si>
  <si>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</si>
  <si>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</si>
  <si>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</si>
  <si>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</si>
  <si>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</si>
  <si>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</si>
  <si>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</si>
  <si>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</si>
  <si>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</si>
  <si>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</si>
  <si>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</si>
  <si>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</si>
  <si>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</si>
  <si>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</si>
  <si>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</si>
  <si>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</si>
  <si>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</si>
  <si>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</si>
  <si>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</si>
  <si>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</si>
  <si>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</si>
  <si>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</si>
  <si>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</si>
  <si>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</si>
  <si>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</si>
  <si>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</si>
  <si>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</si>
  <si>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</si>
  <si>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</si>
  <si>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</si>
  <si>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</si>
  <si>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</si>
  <si>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</si>
  <si>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</si>
  <si>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</si>
  <si>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</si>
  <si>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</si>
  <si>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</si>
  <si>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</si>
  <si>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</si>
  <si>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</si>
  <si>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</si>
  <si>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</si>
  <si>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</si>
  <si>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</si>
  <si>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</si>
  <si>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</si>
  <si>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</si>
  <si>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</si>
  <si>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</si>
  <si>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</si>
  <si>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</si>
  <si>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</si>
  <si>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</si>
  <si>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</si>
  <si>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</si>
  <si>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</si>
  <si>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</si>
  <si>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</si>
  <si>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</si>
  <si>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</si>
  <si>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</si>
  <si>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</si>
  <si>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</si>
  <si>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</si>
  <si>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</si>
  <si>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</si>
  <si>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</si>
  <si>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</si>
  <si>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</si>
  <si>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</si>
  <si>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</si>
  <si>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</si>
  <si>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</si>
  <si>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</si>
  <si>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</si>
  <si>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</si>
  <si>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</si>
  <si>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</si>
  <si>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</si>
  <si>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</si>
  <si>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</si>
  <si>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</si>
  <si>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</si>
  <si>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</si>
  <si>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</si>
  <si>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</si>
  <si>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</si>
  <si>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</si>
  <si>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</si>
  <si>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</si>
  <si>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</si>
  <si>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</si>
  <si>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</si>
  <si>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</si>
  <si>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</si>
  <si>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</si>
  <si>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</si>
  <si>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</si>
  <si>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</si>
  <si>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</si>
  <si>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</si>
  <si>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</si>
  <si>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</si>
  <si>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</si>
  <si>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</si>
  <si>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</si>
  <si>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</si>
  <si>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</si>
  <si>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</si>
  <si>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</si>
  <si>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</si>
  <si>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</si>
  <si>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</si>
  <si>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</si>
  <si>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</si>
  <si>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</si>
  <si>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</si>
  <si>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</si>
  <si>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</si>
  <si>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</si>
  <si>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</si>
  <si>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</si>
  <si>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</si>
  <si>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</si>
  <si>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</si>
  <si>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</si>
  <si>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</si>
  <si>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</si>
  <si>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</si>
  <si>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</si>
  <si>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</si>
  <si>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</si>
  <si>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</si>
  <si>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</si>
  <si>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</si>
  <si>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</si>
  <si>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</si>
  <si>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</si>
  <si>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</si>
  <si>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</si>
  <si>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</si>
  <si>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</si>
  <si>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</si>
  <si>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</si>
  <si>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</si>
  <si>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</si>
  <si>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</si>
  <si>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</si>
  <si>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</si>
  <si>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</si>
  <si>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</si>
  <si>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</si>
  <si>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</si>
  <si>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</si>
  <si>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</si>
  <si>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</si>
  <si>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</si>
  <si>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</si>
  <si>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</si>
  <si>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</si>
  <si>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</si>
  <si>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</si>
  <si>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</si>
  <si>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</si>
  <si>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</si>
  <si>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</si>
  <si>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</si>
  <si>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</si>
  <si>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</si>
  <si>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</si>
  <si>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</si>
  <si>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</si>
  <si>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</si>
  <si>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</si>
  <si>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</si>
  <si>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</si>
  <si>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</si>
  <si>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</si>
  <si>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</si>
  <si>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</si>
  <si>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</si>
  <si>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</si>
  <si>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</si>
  <si>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</si>
  <si>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</si>
  <si>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</si>
  <si>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</si>
  <si>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</si>
  <si>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</si>
  <si>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</si>
  <si>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</si>
  <si>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</si>
  <si>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</si>
  <si>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</si>
  <si>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</si>
  <si>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</si>
  <si>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</si>
  <si>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</si>
  <si>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</si>
  <si>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</si>
  <si>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</si>
  <si>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</si>
  <si>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</si>
  <si>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</si>
  <si>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</si>
  <si>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</si>
  <si>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</si>
  <si>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</si>
  <si>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</si>
  <si>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</si>
  <si>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</si>
  <si>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</si>
  <si>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</si>
  <si>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</si>
  <si>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</si>
  <si>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</si>
  <si>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</si>
  <si>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</si>
  <si>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</si>
  <si>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</si>
  <si>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</si>
  <si>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</si>
  <si>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</si>
  <si>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</si>
  <si>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</si>
  <si>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</si>
  <si>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</si>
  <si>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</si>
  <si>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</si>
  <si>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</si>
  <si>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</si>
  <si>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</si>
  <si>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</si>
  <si>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</si>
  <si>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</si>
  <si>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</si>
  <si>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</si>
  <si>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</si>
  <si>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</si>
  <si>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</si>
  <si>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</si>
  <si>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</si>
  <si>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</si>
  <si>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</si>
  <si>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</si>
  <si>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</si>
  <si>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</si>
  <si>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</si>
  <si>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</si>
  <si>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</si>
  <si>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</si>
  <si>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</si>
  <si>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</si>
  <si>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</si>
  <si>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</si>
  <si>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</si>
  <si>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</si>
  <si>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</si>
  <si>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</si>
  <si>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</si>
  <si>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</si>
  <si>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</si>
  <si>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</si>
  <si>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</si>
  <si>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</si>
  <si>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</si>
  <si>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</si>
  <si>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</si>
  <si>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</si>
  <si>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</si>
  <si>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</si>
  <si>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</si>
  <si>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</si>
  <si>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</si>
  <si>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</si>
  <si>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</si>
  <si>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</si>
  <si>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</si>
  <si>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</si>
  <si>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</si>
  <si>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</si>
  <si>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</si>
  <si>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</si>
  <si>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</si>
  <si>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</si>
  <si>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</si>
  <si>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</si>
  <si>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</si>
  <si>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</si>
  <si>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</si>
  <si>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</si>
  <si>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</si>
  <si>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</si>
  <si>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</si>
  <si>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</si>
  <si>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</si>
  <si>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</si>
  <si>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</si>
  <si>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</si>
  <si>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</si>
  <si>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</si>
  <si>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</si>
  <si>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</si>
  <si>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</si>
  <si>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</si>
  <si>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</si>
  <si>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</si>
  <si>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</si>
  <si>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</si>
  <si>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</si>
  <si>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</si>
  <si>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</si>
  <si>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</si>
  <si>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</si>
  <si>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</si>
  <si>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</si>
  <si>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</si>
  <si>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</si>
  <si>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</si>
  <si>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</si>
  <si>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</si>
  <si>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</si>
  <si>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</si>
  <si>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</si>
  <si>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</si>
  <si>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</si>
  <si>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</si>
  <si>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</si>
  <si>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</si>
  <si>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</si>
  <si>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</si>
  <si>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</si>
  <si>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</si>
  <si>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</si>
  <si>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</si>
  <si>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</si>
  <si>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</si>
  <si>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</si>
  <si>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</si>
  <si>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</si>
  <si>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</si>
  <si>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</si>
  <si>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</si>
  <si>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</si>
  <si>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</si>
  <si>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</si>
  <si>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</si>
  <si>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</si>
  <si>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</si>
  <si>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</si>
  <si>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</si>
  <si>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</si>
  <si>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</si>
  <si>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</si>
  <si>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</si>
  <si>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</si>
  <si>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</si>
  <si>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</si>
  <si>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</si>
  <si>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</si>
  <si>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</si>
  <si>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</si>
  <si>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</si>
  <si>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</si>
  <si>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</si>
  <si>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</si>
  <si>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</si>
  <si>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</si>
  <si>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</si>
  <si>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</si>
  <si>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</si>
  <si>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</si>
  <si>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</si>
  <si>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</si>
  <si>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</si>
  <si>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</si>
  <si>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</si>
  <si>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</si>
  <si>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</si>
  <si>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</si>
  <si>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</si>
  <si>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</si>
  <si>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</si>
  <si>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</si>
  <si>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</si>
  <si>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</si>
  <si>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</si>
  <si>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</si>
  <si>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</si>
  <si>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</si>
  <si>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</si>
  <si>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</si>
  <si>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</si>
  <si>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</si>
  <si>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</si>
  <si>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</si>
  <si>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</si>
  <si>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</si>
  <si>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</si>
  <si>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</si>
  <si>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</si>
  <si>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</si>
  <si>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</si>
  <si>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</si>
  <si>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</si>
  <si>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</si>
  <si>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</si>
  <si>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</si>
  <si>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</si>
  <si>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</si>
  <si>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</si>
  <si>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</si>
  <si>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</si>
  <si>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</si>
  <si>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</si>
  <si>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</si>
  <si>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</si>
  <si>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</si>
  <si>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</si>
  <si>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</si>
  <si>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</si>
  <si>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</si>
  <si>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</si>
  <si>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</si>
  <si>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</si>
  <si>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</si>
  <si>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</si>
  <si>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</si>
  <si>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</si>
  <si>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</si>
  <si>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</si>
  <si>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</si>
  <si>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</si>
  <si>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</si>
  <si>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</si>
  <si>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</si>
  <si>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</si>
  <si>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</si>
  <si>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</si>
  <si>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</si>
  <si>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</si>
  <si>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</si>
  <si>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</si>
  <si>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</si>
  <si>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</si>
  <si>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</si>
  <si>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</si>
  <si>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</si>
  <si>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</si>
  <si>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</si>
  <si>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</si>
  <si>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</si>
  <si>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</si>
  <si>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</si>
  <si>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</si>
  <si>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</si>
  <si>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</si>
  <si>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</si>
  <si>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</si>
  <si>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</si>
  <si>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</si>
  <si>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</si>
  <si>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</si>
  <si>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</si>
  <si>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</si>
  <si>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</si>
  <si>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</si>
  <si>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</si>
  <si>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</si>
  <si>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</si>
  <si>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</si>
  <si>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</si>
  <si>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</si>
  <si>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</si>
  <si>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</si>
  <si>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</si>
  <si>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</si>
  <si>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</si>
  <si>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</si>
  <si>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</si>
  <si>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</si>
  <si>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</si>
  <si>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</si>
  <si>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</si>
  <si>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</si>
  <si>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</si>
  <si>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</si>
  <si>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</si>
  <si>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</si>
  <si>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</si>
  <si>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</si>
  <si>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</si>
  <si>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</si>
  <si>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</si>
  <si>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</si>
  <si>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</si>
  <si>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</si>
  <si>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</si>
  <si>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</si>
  <si>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</si>
  <si>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</si>
  <si>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</si>
  <si>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</si>
  <si>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</si>
  <si>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</si>
  <si>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</si>
  <si>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</si>
  <si>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</si>
  <si>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</si>
  <si>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</si>
  <si>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</si>
  <si>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</si>
  <si>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</si>
  <si>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</si>
  <si>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</si>
  <si>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</si>
  <si>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</si>
  <si>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</si>
  <si>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</si>
  <si>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</si>
  <si>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</si>
  <si>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</si>
  <si>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</si>
  <si>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</si>
  <si>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</si>
  <si>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</si>
  <si>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</si>
  <si>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</si>
  <si>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</si>
  <si>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</si>
  <si>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</si>
  <si>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</si>
  <si>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</si>
  <si>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</si>
  <si>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</si>
  <si>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</si>
  <si>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</si>
  <si>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</si>
  <si>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</si>
  <si>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</si>
  <si>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</si>
  <si>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</si>
  <si>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</si>
  <si>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</si>
  <si>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</si>
  <si>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</si>
  <si>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</si>
  <si>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</si>
  <si>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</si>
  <si>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</si>
  <si>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</si>
  <si>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</si>
  <si>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</si>
  <si>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</si>
  <si>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</si>
  <si>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</si>
  <si>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</si>
  <si>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</si>
  <si>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</si>
  <si>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</si>
  <si>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</si>
  <si>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</si>
  <si>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</si>
  <si>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</si>
  <si>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</si>
  <si>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</si>
  <si>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</si>
  <si>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</si>
  <si>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</si>
  <si>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</si>
  <si>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</si>
  <si>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</si>
  <si>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</si>
  <si>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</si>
  <si>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</si>
  <si>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</si>
  <si>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</si>
  <si>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</si>
  <si>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</si>
  <si>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</si>
  <si>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</si>
  <si>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</si>
  <si>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</si>
  <si>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</si>
  <si>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</si>
  <si>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</si>
  <si>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</si>
  <si>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</si>
  <si>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</si>
  <si>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</si>
  <si>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</si>
  <si>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</si>
  <si>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</si>
  <si>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</si>
  <si>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</si>
  <si>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</si>
  <si>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</si>
  <si>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</si>
  <si>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</si>
  <si>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</si>
  <si>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</si>
  <si>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</si>
  <si>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</si>
  <si>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</si>
  <si>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</si>
  <si>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</si>
  <si>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</si>
  <si>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</si>
  <si>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</si>
  <si>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</si>
  <si>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</si>
  <si>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</si>
  <si>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</si>
  <si>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</si>
  <si>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</si>
  <si>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</si>
  <si>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</si>
  <si>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</si>
  <si>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</si>
  <si>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</si>
  <si>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</si>
  <si>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</si>
  <si>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</si>
  <si>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</si>
  <si>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</si>
  <si>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</si>
  <si>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</si>
  <si>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</si>
  <si>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</si>
  <si>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</si>
  <si>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</si>
  <si>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</si>
  <si>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</si>
  <si>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</si>
  <si>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</si>
  <si>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</si>
  <si>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</si>
  <si>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</si>
  <si>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</si>
  <si>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</si>
  <si>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</si>
  <si>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</si>
  <si>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</si>
  <si>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</si>
  <si>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</si>
  <si>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</si>
  <si>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</si>
  <si>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</si>
  <si>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</si>
  <si>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</si>
  <si>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</si>
  <si>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</si>
  <si>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</si>
  <si>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</si>
  <si>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</si>
  <si>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</si>
  <si>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</si>
  <si>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</si>
  <si>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</si>
  <si>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</si>
  <si>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</si>
  <si>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</si>
  <si>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</si>
  <si>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</si>
  <si>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</si>
  <si>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</si>
  <si>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</si>
  <si>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</si>
  <si>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</si>
  <si>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</si>
  <si>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</si>
  <si>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</si>
  <si>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</si>
  <si>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</si>
  <si>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</si>
  <si>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</si>
  <si>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</si>
  <si>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</si>
  <si>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</si>
  <si>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</si>
  <si>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</si>
  <si>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</si>
  <si>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</si>
  <si>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</si>
  <si>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</si>
  <si>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</si>
  <si>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</si>
  <si>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</si>
  <si>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</si>
  <si>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</si>
  <si>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</si>
  <si>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</si>
  <si>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</si>
  <si>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</si>
  <si>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</si>
  <si>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</si>
  <si>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</si>
  <si>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</si>
  <si>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</si>
  <si>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</si>
  <si>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</si>
  <si>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</si>
  <si>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</si>
  <si>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</si>
  <si>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</si>
  <si>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</si>
  <si>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</si>
  <si>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</si>
  <si>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</si>
  <si>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</si>
  <si>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</si>
  <si>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</si>
  <si>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</si>
  <si>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</si>
  <si>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</si>
  <si>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</si>
  <si>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</si>
  <si>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</si>
  <si>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</si>
  <si>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</si>
  <si>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</si>
  <si>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</si>
  <si>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</si>
  <si>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</si>
  <si>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</si>
  <si>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</si>
  <si>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</si>
  <si>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</si>
  <si>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</si>
  <si>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</si>
  <si>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</si>
  <si>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</si>
  <si>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</si>
  <si>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</si>
  <si>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</si>
  <si>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</si>
  <si>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</si>
  <si>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</si>
  <si>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</si>
  <si>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</si>
  <si>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</si>
  <si>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</si>
  <si>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</si>
  <si>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</si>
  <si>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</si>
  <si>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</si>
  <si>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</si>
  <si>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</si>
  <si>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</si>
  <si>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</si>
  <si>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</si>
  <si>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</si>
  <si>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</si>
  <si>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</si>
  <si>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</si>
  <si>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</si>
  <si>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</si>
  <si>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</si>
  <si>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</si>
  <si>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</si>
  <si>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</si>
  <si>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</si>
  <si>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</si>
  <si>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</si>
  <si>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</si>
  <si>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</si>
  <si>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</si>
  <si>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</si>
  <si>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</si>
  <si>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</si>
  <si>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</si>
  <si>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</si>
  <si>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</si>
  <si>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</si>
  <si>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</si>
  <si>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</si>
  <si>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</si>
  <si>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</si>
  <si>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</si>
  <si>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</si>
  <si>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</si>
  <si>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</si>
  <si>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</si>
  <si>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</si>
  <si>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</si>
  <si>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</si>
  <si>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</si>
  <si>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</si>
  <si>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</si>
  <si>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</si>
  <si>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</si>
  <si>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</si>
  <si>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</si>
  <si>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</si>
  <si>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</si>
  <si>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</si>
  <si>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</si>
  <si>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</si>
  <si>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</si>
  <si>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</si>
  <si>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</si>
  <si>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</si>
  <si>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</si>
  <si>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</si>
  <si>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</si>
  <si>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</si>
  <si>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</si>
  <si>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</si>
  <si>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</si>
  <si>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</si>
  <si>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</si>
  <si>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</si>
  <si>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</si>
  <si>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</si>
  <si>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</si>
  <si>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</si>
  <si>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</si>
  <si>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</si>
  <si>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</si>
  <si>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</si>
  <si>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</si>
  <si>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</si>
  <si>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</si>
  <si>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</si>
  <si>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</si>
  <si>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</si>
  <si>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</si>
  <si>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</si>
  <si>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</si>
  <si>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</si>
  <si>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</si>
  <si>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</si>
  <si>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</si>
  <si>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</si>
  <si>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</si>
  <si>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</si>
  <si>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</si>
  <si>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</si>
  <si>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</si>
  <si>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</si>
  <si>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</si>
  <si>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</si>
  <si>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</si>
  <si>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</si>
  <si>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</si>
  <si>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</si>
  <si>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</si>
  <si>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</si>
  <si>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</si>
  <si>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</si>
  <si>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</si>
  <si>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</si>
  <si>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</si>
  <si>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</si>
  <si>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</si>
  <si>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</si>
  <si>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</si>
  <si>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</si>
  <si>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</si>
  <si>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</si>
  <si>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</si>
  <si>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</si>
  <si>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</si>
  <si>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</si>
  <si>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</si>
  <si>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</si>
  <si>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</si>
  <si>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</si>
  <si>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</si>
  <si>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</si>
  <si>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</si>
  <si>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</si>
  <si>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</si>
  <si>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</si>
  <si>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</si>
  <si>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</si>
  <si>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</si>
  <si>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</si>
  <si>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</si>
  <si>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</si>
  <si>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</si>
  <si>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</si>
  <si>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</si>
  <si>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</si>
  <si>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</si>
  <si>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</si>
  <si>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</si>
  <si>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</si>
  <si>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</si>
  <si>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</si>
  <si>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</si>
  <si>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</si>
  <si>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</si>
  <si>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</si>
  <si>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</si>
  <si>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</si>
  <si>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</si>
  <si>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</si>
  <si>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</si>
  <si>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</si>
  <si>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</si>
  <si>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</si>
  <si>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</si>
  <si>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</si>
  <si>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</si>
  <si>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</si>
  <si>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</si>
  <si>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</si>
  <si>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</si>
  <si>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</si>
  <si>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</si>
  <si>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</si>
  <si>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</si>
  <si>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</si>
  <si>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</si>
  <si>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</si>
  <si>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</si>
  <si>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</si>
  <si>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</si>
  <si>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</si>
  <si>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</si>
  <si>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</si>
  <si>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</si>
  <si>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</si>
  <si>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</si>
  <si>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</si>
  <si>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</si>
  <si>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</si>
  <si>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</si>
  <si>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</si>
  <si>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</si>
  <si>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</si>
  <si>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</si>
  <si>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</si>
  <si>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</si>
  <si>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</si>
  <si>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</si>
  <si>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</si>
  <si>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</si>
  <si>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</si>
  <si>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</si>
  <si>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</si>
  <si>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</si>
  <si>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</si>
  <si>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</si>
  <si>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</si>
  <si>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</si>
  <si>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</si>
  <si>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</si>
  <si>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</si>
  <si>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</si>
  <si>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</si>
  <si>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</si>
  <si>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</si>
  <si>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</si>
  <si>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</si>
  <si>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</si>
  <si>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</si>
  <si>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</si>
  <si>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</si>
  <si>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</si>
  <si>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</si>
  <si>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</si>
  <si>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</si>
  <si>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</si>
  <si>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</si>
  <si>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</si>
  <si>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</si>
  <si>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</si>
  <si>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</si>
  <si>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</si>
  <si>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</si>
  <si>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</si>
  <si>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</si>
  <si>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</si>
  <si>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</si>
  <si>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</si>
  <si>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</si>
  <si>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</si>
  <si>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</si>
  <si>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</si>
  <si>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</si>
  <si>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</si>
  <si>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</si>
  <si>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</si>
  <si>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</si>
  <si>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</si>
  <si>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</si>
  <si>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</si>
  <si>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</si>
  <si>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</si>
  <si>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</si>
  <si>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</si>
  <si>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</si>
  <si>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</si>
  <si>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</si>
  <si>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</si>
  <si>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</si>
  <si>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</si>
  <si>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</si>
  <si>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</si>
  <si>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</si>
  <si>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</si>
  <si>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</si>
  <si>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</si>
  <si>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</si>
  <si>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</si>
  <si>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</si>
  <si>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</si>
  <si>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</si>
  <si>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</si>
  <si>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</si>
  <si>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</si>
  <si>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</si>
  <si>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</si>
  <si>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</si>
  <si>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</si>
  <si>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</si>
  <si>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</si>
  <si>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</si>
  <si>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</si>
  <si>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</si>
  <si>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</si>
  <si>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</si>
  <si>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</si>
  <si>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</si>
  <si>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</si>
  <si>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</si>
  <si>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</si>
  <si>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</si>
  <si>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</si>
  <si>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</si>
  <si>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</si>
  <si>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</si>
  <si>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</si>
  <si>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</si>
  <si>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</si>
  <si>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</si>
  <si>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</si>
  <si>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</si>
  <si>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</si>
  <si>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</si>
  <si>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</si>
  <si>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</si>
  <si>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</si>
  <si>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</si>
  <si>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</si>
  <si>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</si>
  <si>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</si>
  <si>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</si>
  <si>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</si>
  <si>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</si>
  <si>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</si>
  <si>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</si>
  <si>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</si>
  <si>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</si>
  <si>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</si>
  <si>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</si>
  <si>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</si>
  <si>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</si>
  <si>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</si>
  <si>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</si>
  <si>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</si>
  <si>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</si>
  <si>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</si>
  <si>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</si>
  <si>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</si>
  <si>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</si>
  <si>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</si>
  <si>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</si>
  <si>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</si>
  <si>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</si>
  <si>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</si>
  <si>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</si>
  <si>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</si>
  <si>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</si>
  <si>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</si>
  <si>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</si>
  <si>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</si>
  <si>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</si>
  <si>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</si>
  <si>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</si>
  <si>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</si>
  <si>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</si>
  <si>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</si>
  <si>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</si>
  <si>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</si>
  <si>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</si>
  <si>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</si>
  <si>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</si>
  <si>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</si>
  <si>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</si>
  <si>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</si>
  <si>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</si>
  <si>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</si>
  <si>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</si>
  <si>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</si>
  <si>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</si>
  <si>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</si>
  <si>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</si>
  <si>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</si>
  <si>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</si>
  <si>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</si>
  <si>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</si>
  <si>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</si>
  <si>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</si>
  <si>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</si>
  <si>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</si>
  <si>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</si>
  <si>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</si>
  <si>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</si>
  <si>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</si>
  <si>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</si>
  <si>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</si>
  <si>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</si>
  <si>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</si>
  <si>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</si>
  <si>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</si>
  <si>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</si>
  <si>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</si>
  <si>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</si>
  <si>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</si>
  <si>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</si>
  <si>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</si>
  <si>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</si>
  <si>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</si>
  <si>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</si>
  <si>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</si>
  <si>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</si>
  <si>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</si>
  <si>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</si>
  <si>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</si>
  <si>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</si>
  <si>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</si>
  <si>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</si>
  <si>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</si>
  <si>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</si>
  <si>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</si>
  <si>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</si>
  <si>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</si>
  <si>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</si>
  <si>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</si>
  <si>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</si>
  <si>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</si>
  <si>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</si>
  <si>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</si>
  <si>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</si>
  <si>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</si>
  <si>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</si>
  <si>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</si>
  <si>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</si>
  <si>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</si>
  <si>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</si>
  <si>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</si>
  <si>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</si>
  <si>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</si>
  <si>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</si>
  <si>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</si>
  <si>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</si>
  <si>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</si>
  <si>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</si>
  <si>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</si>
  <si>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</si>
  <si>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</si>
  <si>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</si>
  <si>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</si>
  <si>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</si>
  <si>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</si>
  <si>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</si>
  <si>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</si>
  <si>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</si>
  <si>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</si>
  <si>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</si>
  <si>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</si>
  <si>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</si>
  <si>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</si>
  <si>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</si>
  <si>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</si>
  <si>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</si>
  <si>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</si>
  <si>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</si>
  <si>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</si>
  <si>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</si>
  <si>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</si>
  <si>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</si>
  <si>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</si>
  <si>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</si>
  <si>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</si>
  <si>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</si>
  <si>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</si>
  <si>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</si>
  <si>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</si>
  <si>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</si>
  <si>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</si>
  <si>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</si>
  <si>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</si>
  <si>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</si>
  <si>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</si>
  <si>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</si>
  <si>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</si>
  <si>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</si>
  <si>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</si>
  <si>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</si>
  <si>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</si>
  <si>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</si>
  <si>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</si>
  <si>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</si>
  <si>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</si>
  <si>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</si>
  <si>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</si>
  <si>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</si>
  <si>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</si>
  <si>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</si>
  <si>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</si>
  <si>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</si>
  <si>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</si>
  <si>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</si>
  <si>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</si>
  <si>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</si>
  <si>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</si>
  <si>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</si>
  <si>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</si>
  <si>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</si>
  <si>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</si>
  <si>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</si>
  <si>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</si>
  <si>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</si>
  <si>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</si>
  <si>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</si>
  <si>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</si>
  <si>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</si>
  <si>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</si>
  <si>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</si>
  <si>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</si>
  <si>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</si>
  <si>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</si>
  <si>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</si>
  <si>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</si>
  <si>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</si>
  <si>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</si>
  <si>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</si>
  <si>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</si>
  <si>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</si>
  <si>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</si>
  <si>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</si>
  <si>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</si>
  <si>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</si>
  <si>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</si>
  <si>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</si>
  <si>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</si>
  <si>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</si>
  <si>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</si>
  <si>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</si>
  <si>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</si>
  <si>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</si>
  <si>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</si>
  <si>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</si>
  <si>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</si>
  <si>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</si>
  <si>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</si>
  <si>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</si>
  <si>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</si>
  <si>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</si>
  <si>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</si>
  <si>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</si>
  <si>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</si>
  <si>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</si>
  <si>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</si>
  <si>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</si>
  <si>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</si>
  <si>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</si>
  <si>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</si>
  <si>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</si>
  <si>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</si>
  <si>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</si>
  <si>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</si>
  <si>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</si>
  <si>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</si>
  <si>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</si>
  <si>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</si>
  <si>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</si>
  <si>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</si>
  <si>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</si>
  <si>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</si>
  <si>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</si>
  <si>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</si>
  <si>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</si>
  <si>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</si>
  <si>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</si>
  <si>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</si>
  <si>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</si>
  <si>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</si>
  <si>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</si>
  <si>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</si>
  <si>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</si>
  <si>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</si>
  <si>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</si>
  <si>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</si>
  <si>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</si>
  <si>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</si>
  <si>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</si>
  <si>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</si>
  <si>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</si>
  <si>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</si>
  <si>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</si>
  <si>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</si>
  <si>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</si>
  <si>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</si>
  <si>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</si>
  <si>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</si>
  <si>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</si>
  <si>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</si>
  <si>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</si>
  <si>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</si>
  <si>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</si>
  <si>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</si>
  <si>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</si>
  <si>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</si>
  <si>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</si>
  <si>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</si>
  <si>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</si>
  <si>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</si>
  <si>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</si>
  <si>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</si>
  <si>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</si>
  <si>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</si>
  <si>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</si>
  <si>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</si>
  <si>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</si>
  <si>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</si>
  <si>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</si>
  <si>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</si>
  <si>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</si>
  <si>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</si>
  <si>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</si>
  <si>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</si>
  <si>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</si>
  <si>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</si>
  <si>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</si>
  <si>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</si>
  <si>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</si>
  <si>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</si>
  <si>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</si>
  <si>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</si>
  <si>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</si>
  <si>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</si>
  <si>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</si>
  <si>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</si>
  <si>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</si>
  <si>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</si>
  <si>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</si>
  <si>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</si>
  <si>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</si>
  <si>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</si>
  <si>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</si>
  <si>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</si>
  <si>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</si>
  <si>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</si>
  <si>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</si>
  <si>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</si>
  <si>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</si>
  <si>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</si>
  <si>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</si>
  <si>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</si>
  <si>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</si>
  <si>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</si>
  <si>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</si>
  <si>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</si>
  <si>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</si>
  <si>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</si>
  <si>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</si>
  <si>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</si>
  <si>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</si>
  <si>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</si>
  <si>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</si>
  <si>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</si>
  <si>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</si>
  <si>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</si>
  <si>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</si>
  <si>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</si>
  <si>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</si>
  <si>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</si>
  <si>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</si>
  <si>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</si>
  <si>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</si>
  <si>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</si>
  <si>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</si>
  <si>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</si>
  <si>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</si>
  <si>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</si>
  <si>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</si>
  <si>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</si>
  <si>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</si>
  <si>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</si>
  <si>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</si>
  <si>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</si>
  <si>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</si>
  <si>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</si>
  <si>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</si>
  <si>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</si>
  <si>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</si>
  <si>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</si>
  <si>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</si>
  <si>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</si>
  <si>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</si>
  <si>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</si>
  <si>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</si>
  <si>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</si>
  <si>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</si>
  <si>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</si>
  <si>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</si>
  <si>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</si>
  <si>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</si>
  <si>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</si>
  <si>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</si>
  <si>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</si>
  <si>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</si>
  <si>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</si>
  <si>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</si>
  <si>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</si>
  <si>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</si>
  <si>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</si>
  <si>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</si>
  <si>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</si>
  <si>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</si>
  <si>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</si>
  <si>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</si>
  <si>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</si>
  <si>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</si>
  <si>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</si>
  <si>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</si>
  <si>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</si>
  <si>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</si>
  <si>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</si>
  <si>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</si>
  <si>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</si>
  <si>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</si>
  <si>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</si>
  <si>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</si>
  <si>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</si>
  <si>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</si>
  <si>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</si>
  <si>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</si>
  <si>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</si>
  <si>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</si>
  <si>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</si>
  <si>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</si>
  <si>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</si>
  <si>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</si>
  <si>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</si>
  <si>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</si>
  <si>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</si>
  <si>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</si>
  <si>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</si>
  <si>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</si>
  <si>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</si>
  <si>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</si>
  <si>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</si>
  <si>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</si>
  <si>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</si>
  <si>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</si>
  <si>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</si>
  <si>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</si>
  <si>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</si>
  <si>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</si>
  <si>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</si>
  <si>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</si>
  <si>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</si>
  <si>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</si>
  <si>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</si>
  <si>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</si>
  <si>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</si>
  <si>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</si>
  <si>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</si>
  <si>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</si>
  <si>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</si>
  <si>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</si>
  <si>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</si>
  <si>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</si>
  <si>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</si>
  <si>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</si>
  <si>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</si>
  <si>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</si>
  <si>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</si>
  <si>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</si>
  <si>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</si>
  <si>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</si>
  <si>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</si>
  <si>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</si>
  <si>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</si>
  <si>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</si>
  <si>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</si>
  <si>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</si>
  <si>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</si>
  <si>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</si>
  <si>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</si>
  <si>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</si>
  <si>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</si>
  <si>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</si>
  <si>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</si>
  <si>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</si>
  <si>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</si>
  <si>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</si>
  <si>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</si>
  <si>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</si>
  <si>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</si>
  <si>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</si>
  <si>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</si>
  <si>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</si>
  <si>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</si>
  <si>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</si>
  <si>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</si>
  <si>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</si>
  <si>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</si>
  <si>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</si>
  <si>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</si>
  <si>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</si>
  <si>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</si>
  <si>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</si>
  <si>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</si>
  <si>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</si>
  <si>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</si>
  <si>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</si>
  <si>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</si>
  <si>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</si>
  <si>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</si>
  <si>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</si>
  <si>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</si>
  <si>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</si>
  <si>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</si>
  <si>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</si>
  <si>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</si>
  <si>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</si>
  <si>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</si>
  <si>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</si>
  <si>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</si>
  <si>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</si>
  <si>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</si>
  <si>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</si>
  <si>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</si>
  <si>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</si>
  <si>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</si>
  <si>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</si>
  <si>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</si>
  <si>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</si>
  <si>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</si>
  <si>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</si>
  <si>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</si>
  <si>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</si>
  <si>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</si>
  <si>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</si>
  <si>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</si>
  <si>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</si>
  <si>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</si>
  <si>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</si>
  <si>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</si>
  <si>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</si>
  <si>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</si>
  <si>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</si>
  <si>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</si>
  <si>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</si>
  <si>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</si>
  <si>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</si>
  <si>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</si>
  <si>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</si>
  <si>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</si>
  <si>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</si>
  <si>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</si>
  <si>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</si>
  <si>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</si>
  <si>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</si>
  <si>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</si>
  <si>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</si>
  <si>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</si>
  <si>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</si>
  <si>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</si>
  <si>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</si>
  <si>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</si>
  <si>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</si>
  <si>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</si>
  <si>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</si>
  <si>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</si>
  <si>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</si>
  <si>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</si>
  <si>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</si>
  <si>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</si>
  <si>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</si>
  <si>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</si>
  <si>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</si>
  <si>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</si>
  <si>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</si>
  <si>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</si>
  <si>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</si>
  <si>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</si>
  <si>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</si>
  <si>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</si>
  <si>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</si>
  <si>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</si>
  <si>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</si>
  <si>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</si>
  <si>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</si>
  <si>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</si>
  <si>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</si>
  <si>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</si>
  <si>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</si>
  <si>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</si>
  <si>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</si>
  <si>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</si>
  <si>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</si>
  <si>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</si>
  <si>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</si>
  <si>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</si>
  <si>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</si>
  <si>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</si>
  <si>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</si>
  <si>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</si>
  <si>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</si>
  <si>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</si>
  <si>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</si>
  <si>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</si>
  <si>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</si>
  <si>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</si>
  <si>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</si>
  <si>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</si>
  <si>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</si>
  <si>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</si>
  <si>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</si>
  <si>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</si>
  <si>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</si>
  <si>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</si>
  <si>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</si>
  <si>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</si>
  <si>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</si>
  <si>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</si>
  <si>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</si>
  <si>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</si>
  <si>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</si>
  <si>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</si>
  <si>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</si>
  <si>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</si>
  <si>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</si>
  <si>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</si>
  <si>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</si>
  <si>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</si>
  <si>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</si>
  <si>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</si>
  <si>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</si>
  <si>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</si>
  <si>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</si>
  <si>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</si>
  <si>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</si>
  <si>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</si>
  <si>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</si>
  <si>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</si>
  <si>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</si>
  <si>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</si>
  <si>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</si>
  <si>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</si>
  <si>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</si>
  <si>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</si>
  <si>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</si>
  <si>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</si>
  <si>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</si>
  <si>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</si>
  <si>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</si>
  <si>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</si>
  <si>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</si>
  <si>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</si>
  <si>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</si>
  <si>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</si>
  <si>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</si>
  <si>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</si>
  <si>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</si>
  <si>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</si>
  <si>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</si>
  <si>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</si>
  <si>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</si>
  <si>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</si>
  <si>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</si>
  <si>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</si>
  <si>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</si>
  <si>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</si>
  <si>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</si>
  <si>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</si>
  <si>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</si>
  <si>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</si>
  <si>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</si>
  <si>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</si>
  <si>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</si>
  <si>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</si>
  <si>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</si>
  <si>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</si>
  <si>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</si>
  <si>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</si>
  <si>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</si>
  <si>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</si>
  <si>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</si>
  <si>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</si>
  <si>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</si>
  <si>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</si>
  <si>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</si>
  <si>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</si>
  <si>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</si>
  <si>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</si>
  <si>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</si>
  <si>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</si>
  <si>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</si>
  <si>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</si>
  <si>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</si>
  <si>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</si>
  <si>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</si>
  <si>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</si>
  <si>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</si>
  <si>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</si>
  <si>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</si>
  <si>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</si>
  <si>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</si>
  <si>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</si>
  <si>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</si>
  <si>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</si>
  <si>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</si>
  <si>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</si>
  <si>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</si>
  <si>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</si>
  <si>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</si>
  <si>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</si>
  <si>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</si>
  <si>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</si>
  <si>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</si>
  <si>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</si>
  <si>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</si>
  <si>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</si>
  <si>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</si>
  <si>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</si>
  <si>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</si>
  <si>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</si>
  <si>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</si>
  <si>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</si>
  <si>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</si>
  <si>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</si>
  <si>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</si>
  <si>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</si>
  <si>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</si>
  <si>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</si>
  <si>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</si>
  <si>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</si>
  <si>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</si>
  <si>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</si>
  <si>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</si>
  <si>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</si>
  <si>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</si>
  <si>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</si>
  <si>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</si>
  <si>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</si>
  <si>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</si>
  <si>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</si>
  <si>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</si>
  <si>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</si>
  <si>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</si>
  <si>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</si>
  <si>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</si>
  <si>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</si>
  <si>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</si>
  <si>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</si>
  <si>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</si>
  <si>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</si>
  <si>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</si>
  <si>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</si>
  <si>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</si>
  <si>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</si>
  <si>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</si>
  <si>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</si>
  <si>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</si>
  <si>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</si>
  <si>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</si>
  <si>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</si>
  <si>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</si>
  <si>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</si>
  <si>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</si>
  <si>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</si>
  <si>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</si>
  <si>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</si>
  <si>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</si>
  <si>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</si>
  <si>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</si>
  <si>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</si>
  <si>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</si>
  <si>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</si>
  <si>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</si>
  <si>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</si>
  <si>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</si>
  <si>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</si>
  <si>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</si>
  <si>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</si>
  <si>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</si>
  <si>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</si>
  <si>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</si>
  <si>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</si>
  <si>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</si>
  <si>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</si>
  <si>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</si>
  <si>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</si>
  <si>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</si>
  <si>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</si>
  <si>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</si>
  <si>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</si>
  <si>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</si>
  <si>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</si>
  <si>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</si>
  <si>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</si>
  <si>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</si>
  <si>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</si>
  <si>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</si>
  <si>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</si>
  <si>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</si>
  <si>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</si>
  <si>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</si>
  <si>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</si>
  <si>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</si>
  <si>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</si>
  <si>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</si>
  <si>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</si>
  <si>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</si>
  <si>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</si>
  <si>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</si>
  <si>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</si>
  <si>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</si>
  <si>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</si>
  <si>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</si>
  <si>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</si>
  <si>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</si>
  <si>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</si>
  <si>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</si>
  <si>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</si>
  <si>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</si>
  <si>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</si>
  <si>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</si>
  <si>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</si>
  <si>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</si>
  <si>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</si>
  <si>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</si>
  <si>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</si>
  <si>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</si>
  <si>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</si>
  <si>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</si>
  <si>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</si>
  <si>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</si>
  <si>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</si>
  <si>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</si>
  <si>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</si>
  <si>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</si>
  <si>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</si>
  <si>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</si>
  <si>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</si>
  <si>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</si>
  <si>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</si>
  <si>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</si>
  <si>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</si>
  <si>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</si>
  <si>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</si>
  <si>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</si>
  <si>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</si>
  <si>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</si>
  <si>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</si>
  <si>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</si>
  <si>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</si>
  <si>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</si>
  <si>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</si>
  <si>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</si>
  <si>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</si>
  <si>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</si>
  <si>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</si>
  <si>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</si>
  <si>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</si>
  <si>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</si>
  <si>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</si>
  <si>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</si>
  <si>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</si>
  <si>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</si>
  <si>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</si>
  <si>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</si>
  <si>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</si>
  <si>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</si>
  <si>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</si>
  <si>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</si>
  <si>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</si>
  <si>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</si>
  <si>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</si>
  <si>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</si>
  <si>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</si>
  <si>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</si>
  <si>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</si>
  <si>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</si>
  <si>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</si>
  <si>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</si>
  <si>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</si>
  <si>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</si>
  <si>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</si>
  <si>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</si>
  <si>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</si>
  <si>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</si>
  <si>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</si>
  <si>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</si>
  <si>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</si>
  <si>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</si>
  <si>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</si>
  <si>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</si>
  <si>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</si>
  <si>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</si>
  <si>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</si>
  <si>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</si>
  <si>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</si>
  <si>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</si>
  <si>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</si>
  <si>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</si>
  <si>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</si>
  <si>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</si>
  <si>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</si>
  <si>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</si>
  <si>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</si>
  <si>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</si>
  <si>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</si>
  <si>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</si>
  <si>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</si>
  <si>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</si>
  <si>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</si>
  <si>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</si>
  <si>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</si>
  <si>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</si>
  <si>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</si>
  <si>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</si>
  <si>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</si>
  <si>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</si>
  <si>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</si>
  <si>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</si>
  <si>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</si>
  <si>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</si>
  <si>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</si>
  <si>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</si>
  <si>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</si>
  <si>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</si>
  <si>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</si>
  <si>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</si>
  <si>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</si>
  <si>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</si>
  <si>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</si>
  <si>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</si>
  <si>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</si>
  <si>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</si>
  <si>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</si>
  <si>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</si>
  <si>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</si>
  <si>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</si>
  <si>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</si>
  <si>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</si>
  <si>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</si>
  <si>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</si>
  <si>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</si>
  <si>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</si>
  <si>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</si>
  <si>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</si>
  <si>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</si>
  <si>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</si>
  <si>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</si>
  <si>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</si>
  <si>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</si>
  <si>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</si>
  <si>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</si>
  <si>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</si>
  <si>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</si>
  <si>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</si>
  <si>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</si>
  <si>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</si>
  <si>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</si>
  <si>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</si>
  <si>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</si>
  <si>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</si>
  <si>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</si>
  <si>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</si>
  <si>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</si>
  <si>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</si>
  <si>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</si>
  <si>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</si>
  <si>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</si>
  <si>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</si>
  <si>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</si>
  <si>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</si>
  <si>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</si>
  <si>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</si>
  <si>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</si>
  <si>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</si>
  <si>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</si>
  <si>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</si>
  <si>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</si>
  <si>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</si>
  <si>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</si>
  <si>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</si>
  <si>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</si>
  <si>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</si>
  <si>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</si>
  <si>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</si>
  <si>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</si>
  <si>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</si>
  <si>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</si>
  <si>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</si>
  <si>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</si>
  <si>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</si>
  <si>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</si>
  <si>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</si>
  <si>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</si>
  <si>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</si>
  <si>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</si>
  <si>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</si>
  <si>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</si>
  <si>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</si>
  <si>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</si>
  <si>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</si>
  <si>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</si>
  <si>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</si>
  <si>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</si>
  <si>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</si>
  <si>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</si>
  <si>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</si>
  <si>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</si>
  <si>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</si>
  <si>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</si>
  <si>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</si>
  <si>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</si>
  <si>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</si>
  <si>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</si>
  <si>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</si>
  <si>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</si>
  <si>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</si>
  <si>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</si>
  <si>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</si>
  <si>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</si>
  <si>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</si>
  <si>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</si>
  <si>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</si>
  <si>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</si>
  <si>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</si>
  <si>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</si>
  <si>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</si>
  <si>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</si>
  <si>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</si>
  <si>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</si>
  <si>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</si>
  <si>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</si>
  <si>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</si>
  <si>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</si>
  <si>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</si>
  <si>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</si>
  <si>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</si>
  <si>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</si>
  <si>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</si>
  <si>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</si>
  <si>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</si>
  <si>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</si>
  <si>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</si>
  <si>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</si>
  <si>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</si>
  <si>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</si>
  <si>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</si>
  <si>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</si>
  <si>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</si>
  <si>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</si>
  <si>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</si>
  <si>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</si>
  <si>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</si>
  <si>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</si>
  <si>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</si>
  <si>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</si>
  <si>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</si>
  <si>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</si>
  <si>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</si>
  <si>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</si>
  <si>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</si>
  <si>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</si>
  <si>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</si>
  <si>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</si>
  <si>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</si>
  <si>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</si>
  <si>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</si>
  <si>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</si>
  <si>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</si>
  <si>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</si>
  <si>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</si>
  <si>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</si>
  <si>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</si>
  <si>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</si>
  <si>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</si>
  <si>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</si>
  <si>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</si>
  <si>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</si>
  <si>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</si>
  <si>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</si>
  <si>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</si>
  <si>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</si>
  <si>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</si>
  <si>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</si>
  <si>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</si>
  <si>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</si>
  <si>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</si>
  <si>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</si>
  <si>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</si>
  <si>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</si>
  <si>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</si>
  <si>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</si>
  <si>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</si>
  <si>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</si>
  <si>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</si>
  <si>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</si>
  <si>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</si>
  <si>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</si>
  <si>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</si>
  <si>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</si>
  <si>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</si>
  <si>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</si>
  <si>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</si>
  <si>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</si>
  <si>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</si>
  <si>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</si>
  <si>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</si>
  <si>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</si>
  <si>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</si>
  <si>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</si>
  <si>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</si>
  <si>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</si>
  <si>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</si>
  <si>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</si>
  <si>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</si>
  <si>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</si>
  <si>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</si>
  <si>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</si>
  <si>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</si>
  <si>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</si>
  <si>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</si>
  <si>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</si>
  <si>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</si>
  <si>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</si>
  <si>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</si>
  <si>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</si>
  <si>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</si>
  <si>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</si>
  <si>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</si>
  <si>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</si>
  <si>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</si>
  <si>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</si>
  <si>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</si>
  <si>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</si>
  <si>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</si>
  <si>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</si>
  <si>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</si>
  <si>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</si>
  <si>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</si>
  <si>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</si>
  <si>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</si>
  <si>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</si>
  <si>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</si>
  <si>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</si>
  <si>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</si>
  <si>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</si>
  <si>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</si>
  <si>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</si>
  <si>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</si>
  <si>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</si>
  <si>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</si>
  <si>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</si>
  <si>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</si>
  <si>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</si>
  <si>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</si>
  <si>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</si>
  <si>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</si>
  <si>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</si>
  <si>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</si>
  <si>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</si>
  <si>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</si>
  <si>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</si>
  <si>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</si>
  <si>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</si>
  <si>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</si>
  <si>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</si>
  <si>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</si>
  <si>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</si>
  <si>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</si>
  <si>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</si>
  <si>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</si>
  <si>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</si>
  <si>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</si>
  <si>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</si>
  <si>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</si>
  <si>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</si>
  <si>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</si>
  <si>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</si>
  <si>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</si>
  <si>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</si>
  <si>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</si>
  <si>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</si>
  <si>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</si>
  <si>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</si>
  <si>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</si>
  <si>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</si>
  <si>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</si>
  <si>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</si>
  <si>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</si>
  <si>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</si>
  <si>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</si>
  <si>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</si>
  <si>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</si>
  <si>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</si>
  <si>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</si>
  <si>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</si>
  <si>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</si>
  <si>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</si>
  <si>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</si>
  <si>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</si>
  <si>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</si>
  <si>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</si>
  <si>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</si>
  <si>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</si>
  <si>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</si>
  <si>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</si>
  <si>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</si>
  <si>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</si>
  <si>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</si>
  <si>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</si>
  <si>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</si>
  <si>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</si>
  <si>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</si>
  <si>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</si>
  <si>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</si>
  <si>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</si>
  <si>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</si>
  <si>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</si>
  <si>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</si>
  <si>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</si>
  <si>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</si>
  <si>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</si>
  <si>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</si>
  <si>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</si>
  <si>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</si>
  <si>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</si>
  <si>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</si>
  <si>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</si>
  <si>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</si>
  <si>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</si>
  <si>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</si>
  <si>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</si>
  <si>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</si>
  <si>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</si>
  <si>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</si>
  <si>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</si>
  <si>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</si>
  <si>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</si>
  <si>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</si>
  <si>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</si>
  <si>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</si>
  <si>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</si>
  <si>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</si>
  <si>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</si>
  <si>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</si>
  <si>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</si>
  <si>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</si>
  <si>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</si>
  <si>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</si>
  <si>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</si>
  <si>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</si>
  <si>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</si>
  <si>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</si>
  <si>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</si>
  <si>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</si>
  <si>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</si>
  <si>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</si>
  <si>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</si>
  <si>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</si>
  <si>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</si>
  <si>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</si>
  <si>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</si>
  <si>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</si>
  <si>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</si>
  <si>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</si>
  <si>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</si>
  <si>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</si>
  <si>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</si>
  <si>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</si>
  <si>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</si>
  <si>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</si>
  <si>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</si>
  <si>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</si>
  <si>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</si>
  <si>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</si>
  <si>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</si>
  <si>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</si>
  <si>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</si>
  <si>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</si>
  <si>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</si>
  <si>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</si>
  <si>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</si>
  <si>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</si>
  <si>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</si>
  <si>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</si>
  <si>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</si>
  <si>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</si>
  <si>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</si>
  <si>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</si>
  <si>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</si>
  <si>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</si>
  <si>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</si>
  <si>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</si>
  <si>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</si>
  <si>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</si>
  <si>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</si>
  <si>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</si>
  <si>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</si>
  <si>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</si>
  <si>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</si>
  <si>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</si>
  <si>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</si>
  <si>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</si>
  <si>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</si>
  <si>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</si>
  <si>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</si>
  <si>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</si>
  <si>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</si>
  <si>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</si>
  <si>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</si>
  <si>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</si>
  <si>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</si>
  <si>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</si>
  <si>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</si>
  <si>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</si>
  <si>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</si>
  <si>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</si>
  <si>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</si>
  <si>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</si>
  <si>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</si>
  <si>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</si>
  <si>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</si>
  <si>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</si>
  <si>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</si>
  <si>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</si>
  <si>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</si>
  <si>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</si>
  <si>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</si>
  <si>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</si>
  <si>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</si>
  <si>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</si>
  <si>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</si>
  <si>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</si>
  <si>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</si>
  <si>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</si>
  <si>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</si>
  <si>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</si>
  <si>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</si>
  <si>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</si>
  <si>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</si>
  <si>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</si>
  <si>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</si>
  <si>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</si>
  <si>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</si>
  <si>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</si>
  <si>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</si>
  <si>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</si>
  <si>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</si>
  <si>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</si>
  <si>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</si>
  <si>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</si>
  <si>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</si>
  <si>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</si>
  <si>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</si>
  <si>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</si>
  <si>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</si>
  <si>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</si>
  <si>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</si>
  <si>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</si>
  <si>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</si>
  <si>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</si>
  <si>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</si>
  <si>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</si>
  <si>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</si>
  <si>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</si>
  <si>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</si>
  <si>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</si>
  <si>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</si>
  <si>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</si>
  <si>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</si>
  <si>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</si>
  <si>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</si>
  <si>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</si>
  <si>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</si>
  <si>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</si>
  <si>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</si>
  <si>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</si>
  <si>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</si>
  <si>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</si>
  <si>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</si>
  <si>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</si>
  <si>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</si>
  <si>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</si>
  <si>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</si>
  <si>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</si>
  <si>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</si>
  <si>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</si>
  <si>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</si>
  <si>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</si>
  <si>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</si>
  <si>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</si>
  <si>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</si>
  <si>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</si>
  <si>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</si>
  <si>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</si>
  <si>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</si>
  <si>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</si>
  <si>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</si>
  <si>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</si>
  <si>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</si>
  <si>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</si>
  <si>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</si>
  <si>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</si>
  <si>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</si>
  <si>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</si>
  <si>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</si>
  <si>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</si>
  <si>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</si>
  <si>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</si>
  <si>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</si>
  <si>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</si>
  <si>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</si>
  <si>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</si>
  <si>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</si>
  <si>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</si>
  <si>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</si>
  <si>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</si>
  <si>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</si>
  <si>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</si>
  <si>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</si>
  <si>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</si>
  <si>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</si>
  <si>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</si>
  <si>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</si>
  <si>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</si>
  <si>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</si>
  <si>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</si>
  <si>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</si>
  <si>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</si>
  <si>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</si>
  <si>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</si>
  <si>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</si>
  <si>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</si>
  <si>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</si>
  <si>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</si>
  <si>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</si>
  <si>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</si>
  <si>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</si>
  <si>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</si>
  <si>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</si>
  <si>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</si>
  <si>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</si>
  <si>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</si>
  <si>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</si>
  <si>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</si>
  <si>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</si>
  <si>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</si>
  <si>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</si>
  <si>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</si>
  <si>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</si>
  <si>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</si>
  <si>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</si>
  <si>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</si>
  <si>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</si>
  <si>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</si>
  <si>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</si>
  <si>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</si>
  <si>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</si>
  <si>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</si>
  <si>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</si>
  <si>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</si>
  <si>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</si>
  <si>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</si>
  <si>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</si>
  <si>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</si>
  <si>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</si>
  <si>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</si>
  <si>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</si>
  <si>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</si>
  <si>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</si>
  <si>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</si>
  <si>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</si>
  <si>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</si>
  <si>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</si>
  <si>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</si>
  <si>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</si>
  <si>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</si>
  <si>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</si>
  <si>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</si>
  <si>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</si>
  <si>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</si>
  <si>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</si>
  <si>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</si>
  <si>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</si>
  <si>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</si>
  <si>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</si>
  <si>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</si>
  <si>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</si>
  <si>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</si>
  <si>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</si>
  <si>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</si>
  <si>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</si>
  <si>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</si>
  <si>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</si>
  <si>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</si>
  <si>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</si>
  <si>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</si>
  <si>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</si>
  <si>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</si>
  <si>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</si>
  <si>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</si>
  <si>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</si>
  <si>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</si>
  <si>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</si>
  <si>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</si>
  <si>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</si>
  <si>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</si>
  <si>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</si>
  <si>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</si>
  <si>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</si>
  <si>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</si>
  <si>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</si>
  <si>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</si>
  <si>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</si>
  <si>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</si>
  <si>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</si>
  <si>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</si>
  <si>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</si>
  <si>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</si>
  <si>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</si>
  <si>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</si>
  <si>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</si>
  <si>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</si>
  <si>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</si>
  <si>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</si>
  <si>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</si>
  <si>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</si>
  <si>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</si>
  <si>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</si>
  <si>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</si>
  <si>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</si>
  <si>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</si>
  <si>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</si>
  <si>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</si>
  <si>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</si>
  <si>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</si>
  <si>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</si>
  <si>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</si>
  <si>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</si>
  <si>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</si>
  <si>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</si>
  <si>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</si>
  <si>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</si>
  <si>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</si>
  <si>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</si>
  <si>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</si>
  <si>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</si>
  <si>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</si>
  <si>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</si>
  <si>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</si>
  <si>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</si>
  <si>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</si>
  <si>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</si>
  <si>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</si>
  <si>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</si>
  <si>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</si>
  <si>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</si>
  <si>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</si>
  <si>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</si>
  <si>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</si>
  <si>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</si>
  <si>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</si>
  <si>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</si>
  <si>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</si>
  <si>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</si>
  <si>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</si>
  <si>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</si>
  <si>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</si>
  <si>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</si>
  <si>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</si>
  <si>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</si>
  <si>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</si>
  <si>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</si>
  <si>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</si>
  <si>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</si>
  <si>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</si>
  <si>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</si>
  <si>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</si>
  <si>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</si>
  <si>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</si>
  <si>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</si>
  <si>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</si>
  <si>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</si>
  <si>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</si>
  <si>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</si>
  <si>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</si>
  <si>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</si>
  <si>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</si>
  <si>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</si>
  <si>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</si>
  <si>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</si>
  <si>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</si>
  <si>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</si>
  <si>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</si>
  <si>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</si>
  <si>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</si>
  <si>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</si>
  <si>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</si>
  <si>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</si>
  <si>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</si>
  <si>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</si>
  <si>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</si>
  <si>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</si>
  <si>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</si>
  <si>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</si>
  <si>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</si>
  <si>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</si>
  <si>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</si>
  <si>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</si>
  <si>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</si>
  <si>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</si>
  <si>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</si>
  <si>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</si>
  <si>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</si>
  <si>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</si>
  <si>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</si>
  <si>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</si>
  <si>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</si>
  <si>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</si>
  <si>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</si>
  <si>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</si>
  <si>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</si>
  <si>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</si>
  <si>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</si>
  <si>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</si>
  <si>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</si>
  <si>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</si>
  <si>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</si>
  <si>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</si>
  <si>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</si>
  <si>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</si>
  <si>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</si>
  <si>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</si>
  <si>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</si>
  <si>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</si>
  <si>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</si>
  <si>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</si>
  <si>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</si>
  <si>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</si>
  <si>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</si>
  <si>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</si>
  <si>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</si>
  <si>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</si>
  <si>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</si>
  <si>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</si>
  <si>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</si>
  <si>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</si>
  <si>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</si>
  <si>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</si>
  <si>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</si>
  <si>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</si>
  <si>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</si>
  <si>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</si>
  <si>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</si>
  <si>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</si>
  <si>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</si>
  <si>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</si>
  <si>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</si>
  <si>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</si>
  <si>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</si>
  <si>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</si>
  <si>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</si>
  <si>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</si>
  <si>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</si>
  <si>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</si>
  <si>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</si>
  <si>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</si>
  <si>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</si>
  <si>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</si>
  <si>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</si>
  <si>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</si>
  <si>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</si>
  <si>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</si>
  <si>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</si>
  <si>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</si>
  <si>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</si>
  <si>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</si>
  <si>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</si>
  <si>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</si>
  <si>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</si>
  <si>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</si>
  <si>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</si>
  <si>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</si>
  <si>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</si>
  <si>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</si>
  <si>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</si>
  <si>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</si>
  <si>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</si>
  <si>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</si>
  <si>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</si>
  <si>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</si>
  <si>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</si>
  <si>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</si>
  <si>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</si>
  <si>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</si>
  <si>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</si>
  <si>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</si>
  <si>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</si>
  <si>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</si>
  <si>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</si>
  <si>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</si>
  <si>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</si>
  <si>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</si>
  <si>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</si>
  <si>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</si>
  <si>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</si>
  <si>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</si>
  <si>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</si>
  <si>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</si>
  <si>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</si>
  <si>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</si>
  <si>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</si>
  <si>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</si>
  <si>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</si>
  <si>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</si>
  <si>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</si>
  <si>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</si>
  <si>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</si>
  <si>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</si>
  <si>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</si>
  <si>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</si>
  <si>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</si>
  <si>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</si>
  <si>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</si>
  <si>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</si>
  <si>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</si>
  <si>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</si>
  <si>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</si>
  <si>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</si>
  <si>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</si>
  <si>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</si>
  <si>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</si>
  <si>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</si>
  <si>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</si>
  <si>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</si>
  <si>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</si>
  <si>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</si>
  <si>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</si>
  <si>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</si>
  <si>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</si>
  <si>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</si>
  <si>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</si>
  <si>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</si>
  <si>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</si>
  <si>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</si>
  <si>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</si>
  <si>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</si>
  <si>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</si>
  <si>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</si>
  <si>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</si>
  <si>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</si>
  <si>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</si>
  <si>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</si>
  <si>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</si>
  <si>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</si>
  <si>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</si>
  <si>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</si>
  <si>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</si>
  <si>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</si>
  <si>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</si>
  <si>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</si>
  <si>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</si>
  <si>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</si>
  <si>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</si>
  <si>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</si>
  <si>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</si>
  <si>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</si>
  <si>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</si>
  <si>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</si>
  <si>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</si>
  <si>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</si>
  <si>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</si>
  <si>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</si>
  <si>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</si>
  <si>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</si>
  <si>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</si>
  <si>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</si>
  <si>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</si>
  <si>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</si>
  <si>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</si>
  <si>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</si>
  <si>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</si>
  <si>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</si>
  <si>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</si>
  <si>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</si>
  <si>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</si>
  <si>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</si>
  <si>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</si>
  <si>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</si>
  <si>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</si>
  <si>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</si>
  <si>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</si>
  <si>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</si>
  <si>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</si>
  <si>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</si>
  <si>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</si>
  <si>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</si>
  <si>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</si>
  <si>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</si>
  <si>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</si>
  <si>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</si>
  <si>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</si>
  <si>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</si>
  <si>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</si>
  <si>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</si>
  <si>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</si>
  <si>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</si>
  <si>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</si>
  <si>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</si>
  <si>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</si>
  <si>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</si>
  <si>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</si>
  <si>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</si>
  <si>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</si>
  <si>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</si>
  <si>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</si>
  <si>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</si>
  <si>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</si>
  <si>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</si>
  <si>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</si>
  <si>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</si>
  <si>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</si>
  <si>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</si>
  <si>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</si>
  <si>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</si>
  <si>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</si>
  <si>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</si>
  <si>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</si>
  <si>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</si>
  <si>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</si>
  <si>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</si>
  <si>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</si>
  <si>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</si>
  <si>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</si>
  <si>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</si>
  <si>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</si>
  <si>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</si>
  <si>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</si>
  <si>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</si>
  <si>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</si>
  <si>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</si>
  <si>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</si>
  <si>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</si>
  <si>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</si>
  <si>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</si>
  <si>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</si>
  <si>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</si>
  <si>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</si>
  <si>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</si>
  <si>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</si>
  <si>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</si>
  <si>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</si>
  <si>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</si>
  <si>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</si>
  <si>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</si>
  <si>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</si>
  <si>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</si>
  <si>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</si>
  <si>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</si>
  <si>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</si>
  <si>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</si>
  <si>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</si>
  <si>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</si>
  <si>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</si>
  <si>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</si>
  <si>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</si>
  <si>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</si>
  <si>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</si>
  <si>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</si>
  <si>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</si>
  <si>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</si>
  <si>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</si>
  <si>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</si>
  <si>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</si>
  <si>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</si>
  <si>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</si>
  <si>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</si>
  <si>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</si>
  <si>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</si>
  <si>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</si>
  <si>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</si>
  <si>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</si>
  <si>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</si>
  <si>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</si>
  <si>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</si>
  <si>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</si>
  <si>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</si>
  <si>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</si>
  <si>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</si>
  <si>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</si>
  <si>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</si>
  <si>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</si>
  <si>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</si>
  <si>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</si>
  <si>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</si>
  <si>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</si>
  <si>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</si>
  <si>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</si>
  <si>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</si>
  <si>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</si>
  <si>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</si>
  <si>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</si>
  <si>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</si>
  <si>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</si>
  <si>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</si>
  <si>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</si>
  <si>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</si>
  <si>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</si>
  <si>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</si>
  <si>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</si>
  <si>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</si>
  <si>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</si>
  <si>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</si>
  <si>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</si>
  <si>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</si>
  <si>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</si>
  <si>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</si>
  <si>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</si>
  <si>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</si>
  <si>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</si>
  <si>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</si>
  <si>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</si>
  <si>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</si>
  <si>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</si>
  <si>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</si>
  <si>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</si>
  <si>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</si>
  <si>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</si>
  <si>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</si>
  <si>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</si>
  <si>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</si>
  <si>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</si>
  <si>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</si>
  <si>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</si>
  <si>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</si>
  <si>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</si>
  <si>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</si>
  <si>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</si>
  <si>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</si>
  <si>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</si>
  <si>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</si>
  <si>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</si>
  <si>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</si>
  <si>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</si>
  <si>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</si>
  <si>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</si>
  <si>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</si>
  <si>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</si>
  <si>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</si>
  <si>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</si>
  <si>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</si>
  <si>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</si>
  <si>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</si>
  <si>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</si>
  <si>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</si>
  <si>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</si>
  <si>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</si>
  <si>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</si>
  <si>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</si>
  <si>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</si>
  <si>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</si>
  <si>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</si>
  <si>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</si>
  <si>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</si>
  <si>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</si>
  <si>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</si>
  <si>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</si>
  <si>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</si>
  <si>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</si>
  <si>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</si>
  <si>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</si>
  <si>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</si>
  <si>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</si>
  <si>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</si>
  <si>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</si>
  <si>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</si>
  <si>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</si>
  <si>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</si>
  <si>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</si>
  <si>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</si>
  <si>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</si>
  <si>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</si>
  <si>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</si>
  <si>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</si>
  <si>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</si>
  <si>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</si>
  <si>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</si>
  <si>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</si>
  <si>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</si>
  <si>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</si>
  <si>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</si>
  <si>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</si>
  <si>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</si>
  <si>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</si>
  <si>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</si>
  <si>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</si>
  <si>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</si>
  <si>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</si>
  <si>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</si>
  <si>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</si>
  <si>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</si>
  <si>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</si>
  <si>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</si>
  <si>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</si>
  <si>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</si>
  <si>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</si>
  <si>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</si>
  <si>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</si>
  <si>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</si>
  <si>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</si>
  <si>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</si>
  <si>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</si>
  <si>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</si>
  <si>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</si>
  <si>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</si>
  <si>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</si>
  <si>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</si>
  <si>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</si>
  <si>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</si>
  <si>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</si>
  <si>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</si>
  <si>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</si>
  <si>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</si>
  <si>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</si>
  <si>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</si>
  <si>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</si>
  <si>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</si>
  <si>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</si>
  <si>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</si>
  <si>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</si>
  <si>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</si>
  <si>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</si>
  <si>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</si>
  <si>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</si>
  <si>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</si>
  <si>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</si>
  <si>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</si>
  <si>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</si>
  <si>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</si>
  <si>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</si>
  <si>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</si>
  <si>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</si>
  <si>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</si>
  <si>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</si>
  <si>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</si>
  <si>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</si>
  <si>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</si>
  <si>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</si>
  <si>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</si>
  <si>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</si>
  <si>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</si>
  <si>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</si>
  <si>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</si>
  <si>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</si>
  <si>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</si>
  <si>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</si>
  <si>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</si>
  <si>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</si>
  <si>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</si>
  <si>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</si>
  <si>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</si>
  <si>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</si>
  <si>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</si>
  <si>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</si>
  <si>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</si>
  <si>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</si>
  <si>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</si>
  <si>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</si>
  <si>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</si>
  <si>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</si>
  <si>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</si>
  <si>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</si>
  <si>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</si>
  <si>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</si>
  <si>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</si>
  <si>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</si>
  <si>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</si>
  <si>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</si>
  <si>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</si>
  <si>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</si>
  <si>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</si>
  <si>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</si>
  <si>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</si>
  <si>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</si>
  <si>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</si>
  <si>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</si>
  <si>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</si>
  <si>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</si>
  <si>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</si>
  <si>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</si>
  <si>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</si>
  <si>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</si>
  <si>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</si>
  <si>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</si>
  <si>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</si>
  <si>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</si>
  <si>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</si>
  <si>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</si>
  <si>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</si>
  <si>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</si>
  <si>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</si>
  <si>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</si>
  <si>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</si>
  <si>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</si>
  <si>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</si>
  <si>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</si>
  <si>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</si>
  <si>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</si>
  <si>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</si>
  <si>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</si>
  <si>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</si>
  <si>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</si>
  <si>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</si>
  <si>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</si>
  <si>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</si>
  <si>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</si>
  <si>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</si>
  <si>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</si>
  <si>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</si>
  <si>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</si>
  <si>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</si>
  <si>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</si>
  <si>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</si>
  <si>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</si>
  <si>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</si>
  <si>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</si>
  <si>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</si>
  <si>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</si>
  <si>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</si>
  <si>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</si>
  <si>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</si>
  <si>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</si>
  <si>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</si>
  <si>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</si>
  <si>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</si>
  <si>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</si>
  <si>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</si>
  <si>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</si>
  <si>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</si>
  <si>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</si>
  <si>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</si>
  <si>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</si>
  <si>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</si>
  <si>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</si>
  <si>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</si>
  <si>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</si>
  <si>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</si>
  <si>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</si>
  <si>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</si>
  <si>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</si>
  <si>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</si>
  <si>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</si>
  <si>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</si>
  <si>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</si>
  <si>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</si>
  <si>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</si>
  <si>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</si>
  <si>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</si>
  <si>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</si>
  <si>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</si>
  <si>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</si>
  <si>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</si>
  <si>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</si>
  <si>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</si>
  <si>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</si>
  <si>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</si>
  <si>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</si>
  <si>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</si>
  <si>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</si>
  <si>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</si>
  <si>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</si>
  <si>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</si>
  <si>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</si>
  <si>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</si>
  <si>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</si>
  <si>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</si>
  <si>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</si>
  <si>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</si>
  <si>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</si>
  <si>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</si>
  <si>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</si>
  <si>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</si>
  <si>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</si>
  <si>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</si>
  <si>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</si>
  <si>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</si>
  <si>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</si>
  <si>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</si>
  <si>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</si>
  <si>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</si>
  <si>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</si>
  <si>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</si>
  <si>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</si>
  <si>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</si>
  <si>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</si>
  <si>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</si>
  <si>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</si>
  <si>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</si>
  <si>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</si>
  <si>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</si>
  <si>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</si>
  <si>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</si>
  <si>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</si>
  <si>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</si>
  <si>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</si>
  <si>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</si>
  <si>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</si>
  <si>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</si>
  <si>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</si>
  <si>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</si>
  <si>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</si>
  <si>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</si>
  <si>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</si>
  <si>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</si>
  <si>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</si>
  <si>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</si>
  <si>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</si>
  <si>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</si>
  <si>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</si>
  <si>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</si>
  <si>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</si>
  <si>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</si>
  <si>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</si>
  <si>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</si>
  <si>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</si>
  <si>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</si>
  <si>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</si>
  <si>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</si>
  <si>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</si>
  <si>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</si>
  <si>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</si>
  <si>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</si>
  <si>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</si>
  <si>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</si>
  <si>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</si>
  <si>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</si>
  <si>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</si>
  <si>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</si>
  <si>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</si>
  <si>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</si>
  <si>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</si>
  <si>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</si>
  <si>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</si>
  <si>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</si>
  <si>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</si>
  <si>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</si>
  <si>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</si>
  <si>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</si>
  <si>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</si>
  <si>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</si>
  <si>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</si>
  <si>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</si>
  <si>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</si>
  <si>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</si>
  <si>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</si>
  <si>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</si>
  <si>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</si>
  <si>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</si>
  <si>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</si>
  <si>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</si>
  <si>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</si>
  <si>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</si>
  <si>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</si>
  <si>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</si>
  <si>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</si>
  <si>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</si>
  <si>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</si>
  <si>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</si>
  <si>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</si>
  <si>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</si>
  <si>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</si>
  <si>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</si>
  <si>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</si>
  <si>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</si>
  <si>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</si>
  <si>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</si>
  <si>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</si>
  <si>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</si>
  <si>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</si>
  <si>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</si>
  <si>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</si>
  <si>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</si>
  <si>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</si>
  <si>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</si>
  <si>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</si>
  <si>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</si>
  <si>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</si>
  <si>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</si>
  <si>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</si>
  <si>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</si>
  <si>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</si>
  <si>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</si>
  <si>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</si>
  <si>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</si>
  <si>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</si>
  <si>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</si>
  <si>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</si>
  <si>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</si>
  <si>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</si>
  <si>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</si>
  <si>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</si>
  <si>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</si>
  <si>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</si>
  <si>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</si>
  <si>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</si>
  <si>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</si>
  <si>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</si>
  <si>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</si>
  <si>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</si>
  <si>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</si>
  <si>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</si>
  <si>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</si>
  <si>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</si>
  <si>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</si>
  <si>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</si>
  <si>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</si>
  <si>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</si>
  <si>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</si>
  <si>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</si>
  <si>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</si>
  <si>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</si>
  <si>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</si>
  <si>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</si>
  <si>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</si>
  <si>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</si>
  <si>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</si>
  <si>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</si>
  <si>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</si>
  <si>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</si>
  <si>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</si>
  <si>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</si>
  <si>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</si>
  <si>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</si>
  <si>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</si>
  <si>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</si>
  <si>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</si>
  <si>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</si>
  <si>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</si>
  <si>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</si>
  <si>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</si>
  <si>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</si>
  <si>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</si>
  <si>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</si>
  <si>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</si>
  <si>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</si>
  <si>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</si>
  <si>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</si>
  <si>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</si>
  <si>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</si>
  <si>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</si>
  <si>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</si>
  <si>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</si>
  <si>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</si>
  <si>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</si>
  <si>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</si>
  <si>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</si>
  <si>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</si>
  <si>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</si>
  <si>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</si>
  <si>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</si>
  <si>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</si>
  <si>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</si>
  <si>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</si>
  <si>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</si>
  <si>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</si>
  <si>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</si>
  <si>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</si>
  <si>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</si>
  <si>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</si>
  <si>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</si>
  <si>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</si>
  <si>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</si>
  <si>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</si>
  <si>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</si>
  <si>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</si>
  <si>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</si>
  <si>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</si>
  <si>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</si>
  <si>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</si>
  <si>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</si>
  <si>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</si>
  <si>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</si>
  <si>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</si>
  <si>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</si>
  <si>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</si>
  <si>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</si>
  <si>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</si>
  <si>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</si>
  <si>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</si>
  <si>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</si>
  <si>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</si>
  <si>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</si>
  <si>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</si>
  <si>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</si>
  <si>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</si>
  <si>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</si>
  <si>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</si>
  <si>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</si>
  <si>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</si>
  <si>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</si>
  <si>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</si>
  <si>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</si>
  <si>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</si>
  <si>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</si>
  <si>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</si>
  <si>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</si>
  <si>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</si>
  <si>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</si>
  <si>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</si>
  <si>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</si>
  <si>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</si>
  <si>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</si>
  <si>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</si>
  <si>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</si>
  <si>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</si>
  <si>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</si>
  <si>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</si>
  <si>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</si>
  <si>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</si>
  <si>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</si>
  <si>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</si>
  <si>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</si>
  <si>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</si>
  <si>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</si>
  <si>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</si>
  <si>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</si>
  <si>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</si>
  <si>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</si>
  <si>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</si>
  <si>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</si>
  <si>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</si>
  <si>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</si>
  <si>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</si>
  <si>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</si>
  <si>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</si>
  <si>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</si>
  <si>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</si>
  <si>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</si>
  <si>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</si>
  <si>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</si>
  <si>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</si>
  <si>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</si>
  <si>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</si>
  <si>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</si>
  <si>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</si>
  <si>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</si>
  <si>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</si>
  <si>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</si>
  <si>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</si>
  <si>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</si>
  <si>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</si>
  <si>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</si>
  <si>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</si>
  <si>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</si>
  <si>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</si>
  <si>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</si>
  <si>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</si>
  <si>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</si>
  <si>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</si>
  <si>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</si>
  <si>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</si>
  <si>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</si>
  <si>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</si>
  <si>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</si>
  <si>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</si>
  <si>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</si>
  <si>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</si>
  <si>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</si>
  <si>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</si>
  <si>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</si>
  <si>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</si>
  <si>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</si>
  <si>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</si>
  <si>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</si>
  <si>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</si>
  <si>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</si>
  <si>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</si>
  <si>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</si>
  <si>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</si>
  <si>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</si>
  <si>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</si>
  <si>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</si>
  <si>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</si>
  <si>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</si>
  <si>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</si>
  <si>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</si>
  <si>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</si>
  <si>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</si>
  <si>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</si>
  <si>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</si>
  <si>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</si>
  <si>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</si>
  <si>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</si>
  <si>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</si>
  <si>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</si>
  <si>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</si>
  <si>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</si>
  <si>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</si>
  <si>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</si>
  <si>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</si>
  <si>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</si>
  <si>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</si>
  <si>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</si>
  <si>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</si>
  <si>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</si>
  <si>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</si>
  <si>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</si>
  <si>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</si>
  <si>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</si>
  <si>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</si>
  <si>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</si>
  <si>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</si>
  <si>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</si>
  <si>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</si>
  <si>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</si>
  <si>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</si>
  <si>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</si>
  <si>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</si>
  <si>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</si>
  <si>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</si>
  <si>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</si>
  <si>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</si>
  <si>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</si>
  <si>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</si>
  <si>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</si>
  <si>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</si>
  <si>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</si>
  <si>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</si>
  <si>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</si>
  <si>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</si>
  <si>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</si>
  <si>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</si>
  <si>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</si>
  <si>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</si>
  <si>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</si>
  <si>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</si>
  <si>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</si>
  <si>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</si>
  <si>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</si>
  <si>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</si>
  <si>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</si>
  <si>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</si>
  <si>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</si>
  <si>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</si>
  <si>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</si>
  <si>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</si>
  <si>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</si>
  <si>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</si>
  <si>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</si>
  <si>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</si>
  <si>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</si>
  <si>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</si>
  <si>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</si>
  <si>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</si>
  <si>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</si>
  <si>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</si>
  <si>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</si>
  <si>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</si>
  <si>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</si>
  <si>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</si>
  <si>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</si>
  <si>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</si>
  <si>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</si>
  <si>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</si>
  <si>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</si>
  <si>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</si>
  <si>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</si>
  <si>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</si>
  <si>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</si>
  <si>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</si>
  <si>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</si>
  <si>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</si>
  <si>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</si>
  <si>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</si>
  <si>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</si>
  <si>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</si>
  <si>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</si>
  <si>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</si>
  <si>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</si>
  <si>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</si>
  <si>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</si>
  <si>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</si>
  <si>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</si>
  <si>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</si>
  <si>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</si>
  <si>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</si>
  <si>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</si>
  <si>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</si>
  <si>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</si>
  <si>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</si>
  <si>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</si>
  <si>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</si>
  <si>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</si>
  <si>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</si>
  <si>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</si>
  <si>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</si>
  <si>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</si>
  <si>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</si>
  <si>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</si>
  <si>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</si>
  <si>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</si>
  <si>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</si>
  <si>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</si>
  <si>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</si>
  <si>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</si>
  <si>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</si>
  <si>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</si>
  <si>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</si>
  <si>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</si>
  <si>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</si>
  <si>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</si>
  <si>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</si>
  <si>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</si>
  <si>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</si>
  <si>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</si>
  <si>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</si>
  <si>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</si>
  <si>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</si>
  <si>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</si>
  <si>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</si>
  <si>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</si>
  <si>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</si>
  <si>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</si>
  <si>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</si>
  <si>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</si>
  <si>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</si>
  <si>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</si>
  <si>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</si>
  <si>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</si>
  <si>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</si>
  <si>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</si>
  <si>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</si>
  <si>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</si>
  <si>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</si>
  <si>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</si>
  <si>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</si>
  <si>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</si>
  <si>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</si>
  <si>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</si>
  <si>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</si>
  <si>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</si>
  <si>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</si>
  <si>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</si>
  <si>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</si>
  <si>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</si>
  <si>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</si>
  <si>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</si>
  <si>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</si>
  <si>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</si>
  <si>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</si>
  <si>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</si>
  <si>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</si>
  <si>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</si>
  <si>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</si>
  <si>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</si>
  <si>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</si>
  <si>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</si>
  <si>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</si>
  <si>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</si>
  <si>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</si>
  <si>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</si>
  <si>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</si>
  <si>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</si>
  <si>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</si>
  <si>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</si>
  <si>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</si>
  <si>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</si>
  <si>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</si>
  <si>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</si>
  <si>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</si>
  <si>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</si>
  <si>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</si>
  <si>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</si>
  <si>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</si>
  <si>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</si>
  <si>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</si>
  <si>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</si>
  <si>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</si>
  <si>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</si>
  <si>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</si>
  <si>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</si>
  <si>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</si>
  <si>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</si>
  <si>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</si>
  <si>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</si>
  <si>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</si>
  <si>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</si>
  <si>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</si>
  <si>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</si>
  <si>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</si>
  <si>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</si>
  <si>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</si>
  <si>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</si>
  <si>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</si>
  <si>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</si>
  <si>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</si>
  <si>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</si>
  <si>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</si>
  <si>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</si>
  <si>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</si>
  <si>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</si>
  <si>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</si>
  <si>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</si>
  <si>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</si>
  <si>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</si>
  <si>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</si>
  <si>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</si>
  <si>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</si>
  <si>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</si>
  <si>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</si>
  <si>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</si>
  <si>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</si>
  <si>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</si>
  <si>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</si>
  <si>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</si>
  <si>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</si>
  <si>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</si>
  <si>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</si>
  <si>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</si>
  <si>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</si>
  <si>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</si>
  <si>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</si>
  <si>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</si>
  <si>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</si>
  <si>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</si>
  <si>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</si>
  <si>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</si>
  <si>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</si>
  <si>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</si>
  <si>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</si>
  <si>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</si>
  <si>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</si>
  <si>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</si>
  <si>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</si>
  <si>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</si>
  <si>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</si>
  <si>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</si>
  <si>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</si>
  <si>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</si>
  <si>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</si>
  <si>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</si>
  <si>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</si>
  <si>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</si>
  <si>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</si>
  <si>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</si>
  <si>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</si>
  <si>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</si>
  <si>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</si>
  <si>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</si>
  <si>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</si>
  <si>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</si>
  <si>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</si>
  <si>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</si>
  <si>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</si>
  <si>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</si>
  <si>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</si>
  <si>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</si>
  <si>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</si>
  <si>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</si>
  <si>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</si>
  <si>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</si>
  <si>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</si>
  <si>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</si>
  <si>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</si>
  <si>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</si>
  <si>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</si>
  <si>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</si>
  <si>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</si>
  <si>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</si>
  <si>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</si>
  <si>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</si>
  <si>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</si>
  <si>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</si>
  <si>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</si>
  <si>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</si>
  <si>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</si>
  <si>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</si>
  <si>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</si>
  <si>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</si>
  <si>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</si>
  <si>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</si>
  <si>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</si>
  <si>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</si>
  <si>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</si>
  <si>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</si>
  <si>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</si>
  <si>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</si>
  <si>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</si>
  <si>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</si>
  <si>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</si>
  <si>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</si>
  <si>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</si>
  <si>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</si>
  <si>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</si>
  <si>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</si>
  <si>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</si>
  <si>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</si>
  <si>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</si>
  <si>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</si>
  <si>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</si>
  <si>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</si>
  <si>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</si>
  <si>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</si>
  <si>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</si>
  <si>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</si>
  <si>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</si>
  <si>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</si>
  <si>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</si>
  <si>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</si>
  <si>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</si>
  <si>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</si>
  <si>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</si>
  <si>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</si>
  <si>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</si>
  <si>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</si>
  <si>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</si>
  <si>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</si>
  <si>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</si>
  <si>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</si>
  <si>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</si>
  <si>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</si>
  <si>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</si>
  <si>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</si>
  <si>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</si>
  <si>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</si>
  <si>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</si>
  <si>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</si>
  <si>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</si>
  <si>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</si>
  <si>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</si>
  <si>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</si>
  <si>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</si>
  <si>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</si>
  <si>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</si>
  <si>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</si>
  <si>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</si>
  <si>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</si>
  <si>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</si>
  <si>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</si>
  <si>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</si>
  <si>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</si>
  <si>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</si>
  <si>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</si>
  <si>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</si>
  <si>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</si>
  <si>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</si>
  <si>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</si>
  <si>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</si>
  <si>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</si>
  <si>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</si>
  <si>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</si>
  <si>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</si>
  <si>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</si>
  <si>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</si>
  <si>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</si>
  <si>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</si>
  <si>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</si>
  <si>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</si>
  <si>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</si>
  <si>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</si>
  <si>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</si>
  <si>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</si>
  <si>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</si>
  <si>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</si>
  <si>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</si>
  <si>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</si>
  <si>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</si>
  <si>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</si>
  <si>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</si>
  <si>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</si>
  <si>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</si>
  <si>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</si>
  <si>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</si>
  <si>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</si>
  <si>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</si>
  <si>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</si>
  <si>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</si>
  <si>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</si>
  <si>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</si>
  <si>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</si>
  <si>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</si>
  <si>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</si>
  <si>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</si>
  <si>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</si>
  <si>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</si>
  <si>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</si>
  <si>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</si>
  <si>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</si>
  <si>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</si>
  <si>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</si>
  <si>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</si>
  <si>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</si>
  <si>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</si>
  <si>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</si>
  <si>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</si>
  <si>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</si>
  <si>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</si>
  <si>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</si>
  <si>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</si>
  <si>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</si>
  <si>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</si>
  <si>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</si>
  <si>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</si>
  <si>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</si>
  <si>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</si>
  <si>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</si>
  <si>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</si>
  <si>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</si>
  <si>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</si>
  <si>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</si>
  <si>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</si>
  <si>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</si>
  <si>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</si>
  <si>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</si>
  <si>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</si>
  <si>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</si>
  <si>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</si>
  <si>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</si>
  <si>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</si>
  <si>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</si>
  <si>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</si>
  <si>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</si>
  <si>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</si>
  <si>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</si>
  <si>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</si>
  <si>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</si>
  <si>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</si>
  <si>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</si>
  <si>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</si>
  <si>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</si>
  <si>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</si>
  <si>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</si>
  <si>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</si>
  <si>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</si>
  <si>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</si>
  <si>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</si>
  <si>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</si>
  <si>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</si>
  <si>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</si>
  <si>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</si>
  <si>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</si>
  <si>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</si>
  <si>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</si>
  <si>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</si>
  <si>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</si>
  <si>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</si>
  <si>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</si>
  <si>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</si>
  <si>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</si>
  <si>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</si>
  <si>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</si>
  <si>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</si>
  <si>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</si>
  <si>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</si>
  <si>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</si>
  <si>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</si>
  <si>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</si>
  <si>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</si>
  <si>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</si>
  <si>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</si>
  <si>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</si>
  <si>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</si>
  <si>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</si>
  <si>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</si>
  <si>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</si>
  <si>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</si>
  <si>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</si>
  <si>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</si>
  <si>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</si>
  <si>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</si>
  <si>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</si>
  <si>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</si>
  <si>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</si>
  <si>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</si>
  <si>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</si>
  <si>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</si>
  <si>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</si>
  <si>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</si>
  <si>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</si>
  <si>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</si>
  <si>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</si>
  <si>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</si>
  <si>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</si>
  <si>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</si>
  <si>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</si>
  <si>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</si>
  <si>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</si>
  <si>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</si>
  <si>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</si>
  <si>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</si>
  <si>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</si>
  <si>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</si>
  <si>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</si>
  <si>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</si>
  <si>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</si>
  <si>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</si>
  <si>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</si>
  <si>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</si>
  <si>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</si>
  <si>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</si>
  <si>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</si>
  <si>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</si>
  <si>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</si>
  <si>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</si>
  <si>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</si>
  <si>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</si>
  <si>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</si>
  <si>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</si>
  <si>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</si>
  <si>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</si>
  <si>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</si>
  <si>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</si>
  <si>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</si>
  <si>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</si>
  <si>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</si>
  <si>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</si>
  <si>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</si>
  <si>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</si>
  <si>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</si>
  <si>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</si>
  <si>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</si>
  <si>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</si>
  <si>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</si>
  <si>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</si>
  <si>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</si>
  <si>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</si>
  <si>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</si>
  <si>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</si>
  <si>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</si>
  <si>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</si>
  <si>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</si>
  <si>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</si>
  <si>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</si>
  <si>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</si>
  <si>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</si>
  <si>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</si>
  <si>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</si>
  <si>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</si>
  <si>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</si>
  <si>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</si>
  <si>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</si>
  <si>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</si>
  <si>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</si>
  <si>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</si>
  <si>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</si>
  <si>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</si>
  <si>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</si>
  <si>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</si>
  <si>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</si>
  <si>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</si>
  <si>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</si>
  <si>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</si>
  <si>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</si>
  <si>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</si>
  <si>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</si>
  <si>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</si>
  <si>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</si>
  <si>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</si>
  <si>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</si>
  <si>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</si>
  <si>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</si>
  <si>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</si>
  <si>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</si>
  <si>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</si>
  <si>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</si>
  <si>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</si>
  <si>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</si>
  <si>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</si>
  <si>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</si>
  <si>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</si>
  <si>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</si>
  <si>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</si>
  <si>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</si>
  <si>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</si>
  <si>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</si>
  <si>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</si>
  <si>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</si>
  <si>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</si>
  <si>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</si>
  <si>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</si>
  <si>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</si>
  <si>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</si>
  <si>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</si>
  <si>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</si>
  <si>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</si>
  <si>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</si>
  <si>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</si>
  <si>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</si>
  <si>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</si>
  <si>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</si>
  <si>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</si>
  <si>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</si>
  <si>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</si>
  <si>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</si>
  <si>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</si>
  <si>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</si>
  <si>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</si>
  <si>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</si>
  <si>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</si>
  <si>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</si>
  <si>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</si>
  <si>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</si>
  <si>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</si>
  <si>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</si>
  <si>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</si>
  <si>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</si>
  <si>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</si>
  <si>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</si>
  <si>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</si>
  <si>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</si>
  <si>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</si>
  <si>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</si>
  <si>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</si>
  <si>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</si>
  <si>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</si>
  <si>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</si>
  <si>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</si>
  <si>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</si>
  <si>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</si>
  <si>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</si>
  <si>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</si>
  <si>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</si>
  <si>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</si>
  <si>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</si>
  <si>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</si>
  <si>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</si>
  <si>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</si>
  <si>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</si>
  <si>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</si>
  <si>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</si>
  <si>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</si>
  <si>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</si>
  <si>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</si>
  <si>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</si>
  <si>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</si>
  <si>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</si>
  <si>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</si>
  <si>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</si>
  <si>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</si>
  <si>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</si>
  <si>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</si>
  <si>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</si>
  <si>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</si>
  <si>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</si>
  <si>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</si>
  <si>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</si>
  <si>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</si>
  <si>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</si>
  <si>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</si>
  <si>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</si>
  <si>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</si>
  <si>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</si>
  <si>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</si>
  <si>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</si>
  <si>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</si>
  <si>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</si>
  <si>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</si>
  <si>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</si>
  <si>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</si>
  <si>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</si>
  <si>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</si>
  <si>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</si>
  <si>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</si>
  <si>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</si>
  <si>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</si>
  <si>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</si>
  <si>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</si>
  <si>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</si>
  <si>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</si>
  <si>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</si>
  <si>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</si>
  <si>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</si>
  <si>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</si>
  <si>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</si>
  <si>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</si>
  <si>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</si>
  <si>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</si>
  <si>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</si>
  <si>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</si>
  <si>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</si>
  <si>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</si>
  <si>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</si>
  <si>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</si>
  <si>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</si>
  <si>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</si>
  <si>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</si>
  <si>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</si>
  <si>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</si>
  <si>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</si>
  <si>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</si>
  <si>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</si>
  <si>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</si>
  <si>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</si>
  <si>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</si>
  <si>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</si>
  <si>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</si>
  <si>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</si>
  <si>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</si>
  <si>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</si>
  <si>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</si>
  <si>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</si>
  <si>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</si>
  <si>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</si>
  <si>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</si>
  <si>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</si>
  <si>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</si>
  <si>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</si>
  <si>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</si>
  <si>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</si>
  <si>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</si>
  <si>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</si>
  <si>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</si>
  <si>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</si>
  <si>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</si>
  <si>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</si>
  <si>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</si>
  <si>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</si>
  <si>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</si>
  <si>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</si>
  <si>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</si>
  <si>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</si>
  <si>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</si>
  <si>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</si>
  <si>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</si>
  <si>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</si>
  <si>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</si>
  <si>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</si>
  <si>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</si>
  <si>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</si>
  <si>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</si>
  <si>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</si>
  <si>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</si>
  <si>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</si>
  <si>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</si>
  <si>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</si>
  <si>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</si>
  <si>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</si>
  <si>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</si>
  <si>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</si>
  <si>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</si>
  <si>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</si>
  <si>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</si>
  <si>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</si>
  <si>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</si>
  <si>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</si>
  <si>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</si>
  <si>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</si>
  <si>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</si>
  <si>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</si>
  <si>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</si>
  <si>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</si>
  <si>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</si>
  <si>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</si>
  <si>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</si>
  <si>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</si>
  <si>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</si>
  <si>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</si>
  <si>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</si>
  <si>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</si>
  <si>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</si>
  <si>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</si>
  <si>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</si>
  <si>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</si>
  <si>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</si>
  <si>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</si>
  <si>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</si>
  <si>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</si>
  <si>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</si>
  <si>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</si>
  <si>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</si>
  <si>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</si>
  <si>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</si>
  <si>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</si>
  <si>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</si>
  <si>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</si>
  <si>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</si>
  <si>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</si>
  <si>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</si>
  <si>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</si>
  <si>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</si>
  <si>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</si>
  <si>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</si>
  <si>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</si>
  <si>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</si>
  <si>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</si>
  <si>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</si>
  <si>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</si>
  <si>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</si>
  <si>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</si>
  <si>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</si>
  <si>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</si>
  <si>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</si>
  <si>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</si>
  <si>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</si>
  <si>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</si>
  <si>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</si>
  <si>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</si>
  <si>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</si>
  <si>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</si>
  <si>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</si>
  <si>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</si>
  <si>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</si>
  <si>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</si>
  <si>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</si>
  <si>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</si>
  <si>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</si>
  <si>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</si>
  <si>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</si>
  <si>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</si>
  <si>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</si>
  <si>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</si>
  <si>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</si>
  <si>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</si>
  <si>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</si>
  <si>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</si>
  <si>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</si>
  <si>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</si>
  <si>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</si>
  <si>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</si>
  <si>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</si>
  <si>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</si>
  <si>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</si>
  <si>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</si>
  <si>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</si>
  <si>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</si>
  <si>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</si>
  <si>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</si>
  <si>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</si>
  <si>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</si>
  <si>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</si>
  <si>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</si>
  <si>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</si>
  <si>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</si>
  <si>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</si>
  <si>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</si>
  <si>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</si>
  <si>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</si>
  <si>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</si>
  <si>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</si>
  <si>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</si>
  <si>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</si>
  <si>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</si>
  <si>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</si>
  <si>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</si>
  <si>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</si>
  <si>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</si>
  <si>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</si>
  <si>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</si>
  <si>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</si>
  <si>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</si>
  <si>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</si>
  <si>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</si>
  <si>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</si>
  <si>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</si>
  <si>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</si>
  <si>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</si>
  <si>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</si>
  <si>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</si>
  <si>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</si>
  <si>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</si>
  <si>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</si>
  <si>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</si>
  <si>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</si>
  <si>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</si>
  <si>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</si>
  <si>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</si>
  <si>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</si>
  <si>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</si>
  <si>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</si>
  <si>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</si>
  <si>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</si>
  <si>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</si>
  <si>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</si>
  <si>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</si>
  <si>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</si>
  <si>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</si>
  <si>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</si>
  <si>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</si>
  <si>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</si>
  <si>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</si>
  <si>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</si>
  <si>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</si>
  <si>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</si>
  <si>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</si>
  <si>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</si>
  <si>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</si>
  <si>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</si>
  <si>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</si>
  <si>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</si>
  <si>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</si>
  <si>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</si>
  <si>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</si>
  <si>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</si>
  <si>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</si>
  <si>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</si>
  <si>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</si>
  <si>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</si>
  <si>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</si>
  <si>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</si>
  <si>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</si>
  <si>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</si>
  <si>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</si>
  <si>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</si>
  <si>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</si>
  <si>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</si>
  <si>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</si>
  <si>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</si>
  <si>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</si>
  <si>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</si>
  <si>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</si>
  <si>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</si>
  <si>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</si>
  <si>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</si>
  <si>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</si>
  <si>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</si>
  <si>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</si>
  <si>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</si>
  <si>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</si>
  <si>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</si>
  <si>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</si>
  <si>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</si>
  <si>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</si>
  <si>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</si>
  <si>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</si>
  <si>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</si>
  <si>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</si>
  <si>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</si>
  <si>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</si>
  <si>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</si>
  <si>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</si>
  <si>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</si>
  <si>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</si>
  <si>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</si>
  <si>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</si>
  <si>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</si>
  <si>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</si>
  <si>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</si>
  <si>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</si>
  <si>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</si>
  <si>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</si>
  <si>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</si>
  <si>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</si>
  <si>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</si>
  <si>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</si>
  <si>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</si>
  <si>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</si>
  <si>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</si>
  <si>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</si>
  <si>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</si>
  <si>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</si>
  <si>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</si>
  <si>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</si>
  <si>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</si>
  <si>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</si>
  <si>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</si>
  <si>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</si>
  <si>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</si>
  <si>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</si>
  <si>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</si>
  <si>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</si>
  <si>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</si>
  <si>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</si>
  <si>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</si>
  <si>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</si>
  <si>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</si>
  <si>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</si>
  <si>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</si>
  <si>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</si>
  <si>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</si>
  <si>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</si>
  <si>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</si>
  <si>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</si>
  <si>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</si>
  <si>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</si>
  <si>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</si>
  <si>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</si>
  <si>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</si>
  <si>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</si>
  <si>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</si>
  <si>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</si>
  <si>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</si>
  <si>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</si>
  <si>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</si>
  <si>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</si>
  <si>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</si>
  <si>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</si>
  <si>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</si>
  <si>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</si>
  <si>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</si>
  <si>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</si>
  <si>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</si>
  <si>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</si>
  <si>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</si>
  <si>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</si>
  <si>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</si>
  <si>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</si>
  <si>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</si>
  <si>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</si>
  <si>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</si>
  <si>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</si>
  <si>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</si>
  <si>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</si>
  <si>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</si>
  <si>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</si>
  <si>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</si>
  <si>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</si>
  <si>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</si>
  <si>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</si>
  <si>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</si>
  <si>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</si>
  <si>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</si>
  <si>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</si>
  <si>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</si>
  <si>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</si>
  <si>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</si>
  <si>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</si>
  <si>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</si>
  <si>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</si>
  <si>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</si>
  <si>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</si>
  <si>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</si>
  <si>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</si>
  <si>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</si>
  <si>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</si>
  <si>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</si>
  <si>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</si>
  <si>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</si>
  <si>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</si>
  <si>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</si>
  <si>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</si>
  <si>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</si>
  <si>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</si>
  <si>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</si>
  <si>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</si>
  <si>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</si>
  <si>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</si>
  <si>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</si>
  <si>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</si>
  <si>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</si>
  <si>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</si>
  <si>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</si>
  <si>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</si>
  <si>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</si>
  <si>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</si>
  <si>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</si>
  <si>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</si>
  <si>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</si>
  <si>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</si>
  <si>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</si>
  <si>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</si>
  <si>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</si>
  <si>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</si>
  <si>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</si>
  <si>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</si>
  <si>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</si>
  <si>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</si>
  <si>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</si>
  <si>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</si>
  <si>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</si>
  <si>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</si>
  <si>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</si>
  <si>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</si>
  <si>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</si>
  <si>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</si>
  <si>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</si>
  <si>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</si>
  <si>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</si>
  <si>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</si>
  <si>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</si>
  <si>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</si>
  <si>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</si>
  <si>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</si>
  <si>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</si>
  <si>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</si>
  <si>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</si>
  <si>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</si>
  <si>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</si>
  <si>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</si>
  <si>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</si>
  <si>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</si>
  <si>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</si>
  <si>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</si>
  <si>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</si>
  <si>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</si>
  <si>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</si>
  <si>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</si>
  <si>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</si>
  <si>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</si>
  <si>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</si>
  <si>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</si>
  <si>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</si>
  <si>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</si>
  <si>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</si>
  <si>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</si>
  <si>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</si>
  <si>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</si>
  <si>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</si>
  <si>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</si>
  <si>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</si>
  <si>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</si>
  <si>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</si>
  <si>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</si>
  <si>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</si>
  <si>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</si>
  <si>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</si>
  <si>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</si>
  <si>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</si>
  <si>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</si>
  <si>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</si>
  <si>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</si>
  <si>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</si>
  <si>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</si>
  <si>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</si>
  <si>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</si>
  <si>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</si>
  <si>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</si>
  <si>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</si>
  <si>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</si>
  <si>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</si>
  <si>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</si>
  <si>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</si>
  <si>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</si>
  <si>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</si>
  <si>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</si>
  <si>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</si>
  <si>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</si>
  <si>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</si>
  <si>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</si>
  <si>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</si>
  <si>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</si>
  <si>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</si>
  <si>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</si>
  <si>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</si>
  <si>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</si>
  <si>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</si>
  <si>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</si>
  <si>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</si>
  <si>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</si>
  <si>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</si>
  <si>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</si>
  <si>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</si>
  <si>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</si>
  <si>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</si>
  <si>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</si>
  <si>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</si>
  <si>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</si>
  <si>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</si>
  <si>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</si>
  <si>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</si>
  <si>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</si>
  <si>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</si>
  <si>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</si>
  <si>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</si>
  <si>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</si>
  <si>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</si>
  <si>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</si>
  <si>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</si>
  <si>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</si>
  <si>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</si>
  <si>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</si>
  <si>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</si>
  <si>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</si>
  <si>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</si>
  <si>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</si>
  <si>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</si>
  <si>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</si>
  <si>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</si>
  <si>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</si>
  <si>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</si>
  <si>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</si>
  <si>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</si>
  <si>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</si>
  <si>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</si>
  <si>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</si>
  <si>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</si>
  <si>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</si>
  <si>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</si>
  <si>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</si>
  <si>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</si>
  <si>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</si>
  <si>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</si>
  <si>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</si>
  <si>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</si>
  <si>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</si>
  <si>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</si>
  <si>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</si>
  <si>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</si>
  <si>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</si>
  <si>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</si>
  <si>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</si>
  <si>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</si>
  <si>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</si>
  <si>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</si>
  <si>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</si>
  <si>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</si>
  <si>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</si>
  <si>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</si>
  <si>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</si>
  <si>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</si>
  <si>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</si>
  <si>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</si>
  <si>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</si>
  <si>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</si>
  <si>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</si>
  <si>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</si>
  <si>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</si>
  <si>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</si>
  <si>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</si>
  <si>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</si>
  <si>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</si>
  <si>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</si>
  <si>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</si>
  <si>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</si>
  <si>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</si>
  <si>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</si>
  <si>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</si>
  <si>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</si>
  <si>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</si>
  <si>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</si>
  <si>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</si>
  <si>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</si>
  <si>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</si>
  <si>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</si>
  <si>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</si>
  <si>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</si>
  <si>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</si>
  <si>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</si>
  <si>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</si>
  <si>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</si>
  <si>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</si>
  <si>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</si>
  <si>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</si>
  <si>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</si>
  <si>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</si>
  <si>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</si>
  <si>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</si>
  <si>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</si>
  <si>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</si>
  <si>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</si>
  <si>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</si>
  <si>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</si>
  <si>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</si>
  <si>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</si>
  <si>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</si>
  <si>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</si>
  <si>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</si>
  <si>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</si>
  <si>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</si>
  <si>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</si>
  <si>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</si>
  <si>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</si>
  <si>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</si>
  <si>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</si>
  <si>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</si>
  <si>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</si>
  <si>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</si>
  <si>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</si>
  <si>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</si>
  <si>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</si>
  <si>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</si>
  <si>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</si>
  <si>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</si>
  <si>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</si>
  <si>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</si>
  <si>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</si>
  <si>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</si>
  <si>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</si>
  <si>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</si>
  <si>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</si>
  <si>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</si>
  <si>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</si>
  <si>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</si>
  <si>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</si>
  <si>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</si>
  <si>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</si>
  <si>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</si>
  <si>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</si>
  <si>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</si>
  <si>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</si>
  <si>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</si>
  <si>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</si>
  <si>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</si>
  <si>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</si>
  <si>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</si>
  <si>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</si>
  <si>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</si>
  <si>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</si>
  <si>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</si>
  <si>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</si>
  <si>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</si>
  <si>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</si>
  <si>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</si>
  <si>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</si>
  <si>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</si>
  <si>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</si>
  <si>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</si>
  <si>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</si>
  <si>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</si>
  <si>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</si>
  <si>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</si>
  <si>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</si>
  <si>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</si>
  <si>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</si>
  <si>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</si>
  <si>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</si>
  <si>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</si>
  <si>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</si>
  <si>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</si>
  <si>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</si>
  <si>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</si>
  <si>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</si>
  <si>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</si>
  <si>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</si>
  <si>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</si>
  <si>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</si>
  <si>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</si>
  <si>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</si>
  <si>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</si>
  <si>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</si>
  <si>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</si>
  <si>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</si>
  <si>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</si>
  <si>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</si>
  <si>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</si>
  <si>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</si>
  <si>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</si>
  <si>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</si>
  <si>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</si>
  <si>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</si>
  <si>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</si>
  <si>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</si>
  <si>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</si>
  <si>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</si>
  <si>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</si>
  <si>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</si>
  <si>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</si>
  <si>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</si>
  <si>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</si>
  <si>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</si>
  <si>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</si>
  <si>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</si>
  <si>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</si>
  <si>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</si>
  <si>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</si>
  <si>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</si>
  <si>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</si>
  <si>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</si>
  <si>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</si>
  <si>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</si>
  <si>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</si>
  <si>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</si>
  <si>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</si>
  <si>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</si>
  <si>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</si>
  <si>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</si>
  <si>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</si>
  <si>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</si>
  <si>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</si>
  <si>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</si>
  <si>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</si>
  <si>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</si>
  <si>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</si>
  <si>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</si>
  <si>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</si>
  <si>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</si>
  <si>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</si>
  <si>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</si>
  <si>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</si>
  <si>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</si>
  <si>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</si>
  <si>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</si>
  <si>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</si>
  <si>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</si>
  <si>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</si>
  <si>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</si>
  <si>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</si>
  <si>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</si>
  <si>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</si>
  <si>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</si>
  <si>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</si>
  <si>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</si>
  <si>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</si>
  <si>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</si>
  <si>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</si>
  <si>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</si>
  <si>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</si>
  <si>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</si>
  <si>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</si>
  <si>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</si>
  <si>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</si>
  <si>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</si>
  <si>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</si>
  <si>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</si>
  <si>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</si>
  <si>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</si>
  <si>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</si>
  <si>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</si>
  <si>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</si>
  <si>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</si>
  <si>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</si>
  <si>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</si>
  <si>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</si>
  <si>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</si>
  <si>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</si>
  <si>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</si>
  <si>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</si>
  <si>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</si>
  <si>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</si>
  <si>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</si>
  <si>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</si>
  <si>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</si>
  <si>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</si>
  <si>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</si>
  <si>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</si>
  <si>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</si>
  <si>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</si>
  <si>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</si>
  <si>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</si>
  <si>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</si>
  <si>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</si>
  <si>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</si>
  <si>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</si>
  <si>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</si>
  <si>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</si>
  <si>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</si>
  <si>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</si>
  <si>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</si>
  <si>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</si>
  <si>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</si>
  <si>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</si>
  <si>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</si>
  <si>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</si>
  <si>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</si>
  <si>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</si>
  <si>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</si>
  <si>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</si>
  <si>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</si>
  <si>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</si>
  <si>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</si>
  <si>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</si>
  <si>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</si>
  <si>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</si>
  <si>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</si>
  <si>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</si>
  <si>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</si>
  <si>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</si>
  <si>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</si>
  <si>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</si>
  <si>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</si>
  <si>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</si>
  <si>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</si>
  <si>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</si>
  <si>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</si>
  <si>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</si>
  <si>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</si>
  <si>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</si>
  <si>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</si>
  <si>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</si>
  <si>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</si>
  <si>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</si>
  <si>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</si>
  <si>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</si>
  <si>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</si>
  <si>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</si>
  <si>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</si>
  <si>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</si>
  <si>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</si>
  <si>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</si>
  <si>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</si>
  <si>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</si>
  <si>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</si>
  <si>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</si>
  <si>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</si>
  <si>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</si>
  <si>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</si>
  <si>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</si>
  <si>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</si>
  <si>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</si>
  <si>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</si>
  <si>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</si>
  <si>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</si>
  <si>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</si>
  <si>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</si>
  <si>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</si>
  <si>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</si>
  <si>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</si>
  <si>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</si>
  <si>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</si>
  <si>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</si>
  <si>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</si>
  <si>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</si>
  <si>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</si>
  <si>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</si>
  <si>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</si>
  <si>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</si>
  <si>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</si>
  <si>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</si>
  <si>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</si>
  <si>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</si>
  <si>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</si>
  <si>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</si>
  <si>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</si>
  <si>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</si>
  <si>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</si>
  <si>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</si>
  <si>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</si>
  <si>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</si>
  <si>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</si>
  <si>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</si>
  <si>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</si>
  <si>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</si>
  <si>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</si>
  <si>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</si>
  <si>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</si>
  <si>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</si>
  <si>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</si>
  <si>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</si>
  <si>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</si>
  <si>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</si>
  <si>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</si>
  <si>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</si>
  <si>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</si>
  <si>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</si>
  <si>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</si>
  <si>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</si>
  <si>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</si>
  <si>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</si>
  <si>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</si>
  <si>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</si>
  <si>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</si>
  <si>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</si>
  <si>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</si>
  <si>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</si>
  <si>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</si>
  <si>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</si>
  <si>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</si>
  <si>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</si>
  <si>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</si>
  <si>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</si>
  <si>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</si>
  <si>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</si>
  <si>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</si>
  <si>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</si>
  <si>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</si>
  <si>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</si>
  <si>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</si>
  <si>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</si>
  <si>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</si>
  <si>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</si>
  <si>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</si>
  <si>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</si>
  <si>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</si>
  <si>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</si>
  <si>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</si>
  <si>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</si>
  <si>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</si>
  <si>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</si>
  <si>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</si>
  <si>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</si>
  <si>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</si>
  <si>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</si>
  <si>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</si>
  <si>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</si>
  <si>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</si>
  <si>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</si>
  <si>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</si>
  <si>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</si>
  <si>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</si>
  <si>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</si>
  <si>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</si>
  <si>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</si>
  <si>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</si>
  <si>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</si>
  <si>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</si>
  <si>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</si>
  <si>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</si>
  <si>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</si>
  <si>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</si>
  <si>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</si>
  <si>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</si>
  <si>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</si>
  <si>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</si>
  <si>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</si>
  <si>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</si>
  <si>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</si>
  <si>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</si>
  <si>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</si>
  <si>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</si>
  <si>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</si>
  <si>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</si>
  <si>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</si>
  <si>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</si>
  <si>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</si>
  <si>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</si>
  <si>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</si>
  <si>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</si>
  <si>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</si>
  <si>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</si>
  <si>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</si>
  <si>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</si>
  <si>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</si>
  <si>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</si>
  <si>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</si>
  <si>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</si>
  <si>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</si>
  <si>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</si>
  <si>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</si>
  <si>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</si>
  <si>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</si>
  <si>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</si>
  <si>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</si>
  <si>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</si>
  <si>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</si>
  <si>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</si>
  <si>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</si>
  <si>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</si>
  <si>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</si>
  <si>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</si>
  <si>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</si>
  <si>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</si>
  <si>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</si>
  <si>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</si>
  <si>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</si>
  <si>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</si>
  <si>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</si>
  <si>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</si>
  <si>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</si>
  <si>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</si>
  <si>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</si>
  <si>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</si>
  <si>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</si>
  <si>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</si>
  <si>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</si>
  <si>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</si>
  <si>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</si>
  <si>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</si>
  <si>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</si>
  <si>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</si>
  <si>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</si>
  <si>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</si>
  <si>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</si>
  <si>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</si>
  <si>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</si>
  <si>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</si>
  <si>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</si>
  <si>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</si>
  <si>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</si>
  <si>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</si>
  <si>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</si>
  <si>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</si>
  <si>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</si>
  <si>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</si>
  <si>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</si>
  <si>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</si>
  <si>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</si>
  <si>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</si>
  <si>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</si>
  <si>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</si>
  <si>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</si>
  <si>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</si>
  <si>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</si>
  <si>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</si>
  <si>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</si>
  <si>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</si>
  <si>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</si>
  <si>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</si>
  <si>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</si>
  <si>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</si>
  <si>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</si>
  <si>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</si>
  <si>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</si>
  <si>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</si>
  <si>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</si>
  <si>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</si>
  <si>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</si>
  <si>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</si>
  <si>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</si>
  <si>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</si>
  <si>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</si>
  <si>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</si>
  <si>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</si>
  <si>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</si>
  <si>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</si>
  <si>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</si>
  <si>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</si>
  <si>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</si>
  <si>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</si>
  <si>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</si>
  <si>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</si>
  <si>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</si>
  <si>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</si>
  <si>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</si>
  <si>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</si>
  <si>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</si>
  <si>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</si>
  <si>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</si>
  <si>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</si>
  <si>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</si>
  <si>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</si>
  <si>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</si>
  <si>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</si>
  <si>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</si>
  <si>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</si>
  <si>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</si>
  <si>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</si>
  <si>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</si>
  <si>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</si>
  <si>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</si>
  <si>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</si>
  <si>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</si>
  <si>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</si>
  <si>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</si>
  <si>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</si>
  <si>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</si>
  <si>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</si>
  <si>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</si>
  <si>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</si>
  <si>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</si>
  <si>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</si>
  <si>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</si>
  <si>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</si>
  <si>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</si>
  <si>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</si>
  <si>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</si>
  <si>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</si>
  <si>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</si>
  <si>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</si>
  <si>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</si>
  <si>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</si>
  <si>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</si>
  <si>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</si>
  <si>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</si>
  <si>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</si>
  <si>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</si>
  <si>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</si>
  <si>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</si>
  <si>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</si>
  <si>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</si>
  <si>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</si>
  <si>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</si>
  <si>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</si>
  <si>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</si>
  <si>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</si>
  <si>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</si>
  <si>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</si>
  <si>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</si>
  <si>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</si>
  <si>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</si>
  <si>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</si>
  <si>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</si>
  <si>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</si>
  <si>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</si>
  <si>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</si>
  <si>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</si>
  <si>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</si>
  <si>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</si>
  <si>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</si>
  <si>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</si>
  <si>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</si>
  <si>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</si>
  <si>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</si>
  <si>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</si>
  <si>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</si>
  <si>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</si>
  <si>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</si>
  <si>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</si>
  <si>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</si>
  <si>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</si>
  <si>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</si>
  <si>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</si>
  <si>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</si>
  <si>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</si>
  <si>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</si>
  <si>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</si>
  <si>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</si>
  <si>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</si>
  <si>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</si>
  <si>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</si>
  <si>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</si>
  <si>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</si>
  <si>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</si>
  <si>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</si>
  <si>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</si>
  <si>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</si>
  <si>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</si>
  <si>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</si>
  <si>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</si>
  <si>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</si>
  <si>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</si>
  <si>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</si>
  <si>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</si>
  <si>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</si>
  <si>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</si>
  <si>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</si>
  <si>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</si>
  <si>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</si>
  <si>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</si>
  <si>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</si>
  <si>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</si>
  <si>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</si>
  <si>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</si>
  <si>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</si>
  <si>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</si>
  <si>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</si>
  <si>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</si>
  <si>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</si>
  <si>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</si>
  <si>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</si>
  <si>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</si>
  <si>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</si>
  <si>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</si>
  <si>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</si>
  <si>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</si>
  <si>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</si>
  <si>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</si>
  <si>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</si>
  <si>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</si>
  <si>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</si>
  <si>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</si>
  <si>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</si>
  <si>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</si>
  <si>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</si>
  <si>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</si>
  <si>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</si>
  <si>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</si>
  <si>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</si>
  <si>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</si>
  <si>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</si>
  <si>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</si>
  <si>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</si>
  <si>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</si>
  <si>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</si>
  <si>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</si>
  <si>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</si>
  <si>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</si>
  <si>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</si>
  <si>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</si>
  <si>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</si>
  <si>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</si>
  <si>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</si>
  <si>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</si>
  <si>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</si>
  <si>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</si>
  <si>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</si>
  <si>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</si>
  <si>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</si>
  <si>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</si>
  <si>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</si>
  <si>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</si>
  <si>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</si>
  <si>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</si>
  <si>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</si>
  <si>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</si>
  <si>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</si>
  <si>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</si>
  <si>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</si>
  <si>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</si>
  <si>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</si>
  <si>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</si>
  <si>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</si>
  <si>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</si>
  <si>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</si>
  <si>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</si>
  <si>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</si>
  <si>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</si>
  <si>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</si>
  <si>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</si>
  <si>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</si>
  <si>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</si>
  <si>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</si>
  <si>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</si>
  <si>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</si>
  <si>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</si>
  <si>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</si>
  <si>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</si>
  <si>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</si>
  <si>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</si>
  <si>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</si>
  <si>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</si>
  <si>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</si>
  <si>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</si>
  <si>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</si>
  <si>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</si>
  <si>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</si>
  <si>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</si>
  <si>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</si>
  <si>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</si>
  <si>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</si>
  <si>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</si>
  <si>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</si>
  <si>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</si>
  <si>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</si>
  <si>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</si>
  <si>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</si>
  <si>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</si>
  <si>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</si>
  <si>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</si>
  <si>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</si>
  <si>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</si>
  <si>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</si>
  <si>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</si>
  <si>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</si>
  <si>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</si>
  <si>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</si>
  <si>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</si>
  <si>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</si>
  <si>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</si>
  <si>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</si>
  <si>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</si>
  <si>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</si>
  <si>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</si>
  <si>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</si>
  <si>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</si>
  <si>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</si>
  <si>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</si>
  <si>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</si>
  <si>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</si>
  <si>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</si>
  <si>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</si>
  <si>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</si>
  <si>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</si>
  <si>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</si>
  <si>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</si>
  <si>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</si>
  <si>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</si>
  <si>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</si>
  <si>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</si>
  <si>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</si>
  <si>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</si>
  <si>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</si>
  <si>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</si>
  <si>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</si>
  <si>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</si>
  <si>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</si>
  <si>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</si>
  <si>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</si>
  <si>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</si>
  <si>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</si>
  <si>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</si>
  <si>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</si>
  <si>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</si>
  <si>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</si>
  <si>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</si>
  <si>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</si>
  <si>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</si>
  <si>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</si>
  <si>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</si>
  <si>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</si>
  <si>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</si>
  <si>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</si>
  <si>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</si>
  <si>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</si>
  <si>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</si>
  <si>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</si>
  <si>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</si>
  <si>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</si>
  <si>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</si>
  <si>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</si>
  <si>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</si>
  <si>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</si>
  <si>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</si>
  <si>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</si>
  <si>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</si>
  <si>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</si>
  <si>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</si>
  <si>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</si>
  <si>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</si>
  <si>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</si>
  <si>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</si>
  <si>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</si>
  <si>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</si>
  <si>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</si>
  <si>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</si>
  <si>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</si>
  <si>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</si>
  <si>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</si>
  <si>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</si>
  <si>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</si>
  <si>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</si>
  <si>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</si>
  <si>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</si>
  <si>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</si>
  <si>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</si>
  <si>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</si>
  <si>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</si>
  <si>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</si>
  <si>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</si>
  <si>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</si>
  <si>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</si>
  <si>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</si>
  <si>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</si>
  <si>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</si>
  <si>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</si>
  <si>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</si>
  <si>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</si>
  <si>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</si>
  <si>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</si>
  <si>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</si>
  <si>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</si>
  <si>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</si>
  <si>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</si>
  <si>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</si>
  <si>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</si>
  <si>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</si>
  <si>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</si>
  <si>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</si>
  <si>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</si>
  <si>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</si>
  <si>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</si>
  <si>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</si>
  <si>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</si>
  <si>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</si>
  <si>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</si>
  <si>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</si>
  <si>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</si>
  <si>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</si>
  <si>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</si>
  <si>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</si>
  <si>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</si>
  <si>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</si>
  <si>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</si>
  <si>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</si>
  <si>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</si>
  <si>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</si>
  <si>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</si>
  <si>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</si>
  <si>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</si>
  <si>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</si>
  <si>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</si>
  <si>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</si>
  <si>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</si>
  <si>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</si>
  <si>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</si>
  <si>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</si>
  <si>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</si>
  <si>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</si>
  <si>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</si>
  <si>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</si>
  <si>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</si>
  <si>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</si>
  <si>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</si>
  <si>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</si>
  <si>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</si>
  <si>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</si>
  <si>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</si>
  <si>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</si>
  <si>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</si>
  <si>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</si>
  <si>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</si>
  <si>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</si>
  <si>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</si>
  <si>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</si>
  <si>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</si>
  <si>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</si>
  <si>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</si>
  <si>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</si>
  <si>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</si>
  <si>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</si>
  <si>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</si>
  <si>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</si>
  <si>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</si>
  <si>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</si>
  <si>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</si>
  <si>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</si>
  <si>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</si>
  <si>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</si>
  <si>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</si>
  <si>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</si>
  <si>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</si>
  <si>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</si>
  <si>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</si>
  <si>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</si>
  <si>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</si>
  <si>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</si>
  <si>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</si>
  <si>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</si>
  <si>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</si>
  <si>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</si>
  <si>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</si>
  <si>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</si>
  <si>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</si>
  <si>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</si>
  <si>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</si>
  <si>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</si>
  <si>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</si>
  <si>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</si>
  <si>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</si>
  <si>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</si>
  <si>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</si>
  <si>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</si>
  <si>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</si>
  <si>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</si>
  <si>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</si>
  <si>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</si>
  <si>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</si>
  <si>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</si>
  <si>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</si>
  <si>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</si>
  <si>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</si>
  <si>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</si>
  <si>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</si>
  <si>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</si>
  <si>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</si>
  <si>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</si>
  <si>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</si>
  <si>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</si>
  <si>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</si>
  <si>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</si>
  <si>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</si>
  <si>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</si>
  <si>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</si>
  <si>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</si>
  <si>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</si>
  <si>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</si>
  <si>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</si>
  <si>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</si>
  <si>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</si>
  <si>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</si>
  <si>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</si>
  <si>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</si>
  <si>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</si>
  <si>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</si>
  <si>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</si>
  <si>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</si>
  <si>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</si>
  <si>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</si>
  <si>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</si>
  <si>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</si>
  <si>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</si>
  <si>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</si>
  <si>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</si>
  <si>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</si>
  <si>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</si>
  <si>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</si>
  <si>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</si>
  <si>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</si>
  <si>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</si>
  <si>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</si>
  <si>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</si>
  <si>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</si>
  <si>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</si>
  <si>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</si>
  <si>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</si>
  <si>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</si>
  <si>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</si>
  <si>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</si>
  <si>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</si>
  <si>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</si>
  <si>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</si>
  <si>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</si>
  <si>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</si>
  <si>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</si>
  <si>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</si>
  <si>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</si>
  <si>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</si>
  <si>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</si>
  <si>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</si>
  <si>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</si>
  <si>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</si>
  <si>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</si>
  <si>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</si>
  <si>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</si>
  <si>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</si>
  <si>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</si>
  <si>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</si>
  <si>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</si>
  <si>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</si>
  <si>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</si>
  <si>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</si>
  <si>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</si>
  <si>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</si>
  <si>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</si>
  <si>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</si>
  <si>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</si>
  <si>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</si>
  <si>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</si>
  <si>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</si>
  <si>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</si>
  <si>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</si>
  <si>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</si>
  <si>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</si>
  <si>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</si>
  <si>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</si>
  <si>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</si>
  <si>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</si>
  <si>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</si>
  <si>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</si>
  <si>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</si>
  <si>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</si>
  <si>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</si>
  <si>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</si>
  <si>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</si>
  <si>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</si>
  <si>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</si>
  <si>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</si>
  <si>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</si>
  <si>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</si>
  <si>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</si>
  <si>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</si>
  <si>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</si>
  <si>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</si>
  <si>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</si>
  <si>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</si>
  <si>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</si>
  <si>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</si>
  <si>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</si>
  <si>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</si>
  <si>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</si>
  <si>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</si>
  <si>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</si>
  <si>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</si>
  <si>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</si>
  <si>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</si>
  <si>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</si>
  <si>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</si>
  <si>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</si>
  <si>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</si>
  <si>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</si>
  <si>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</si>
  <si>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</si>
  <si>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</si>
  <si>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</si>
  <si>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</si>
  <si>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</si>
  <si>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</si>
  <si>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</si>
  <si>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</si>
  <si>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</si>
  <si>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</si>
  <si>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</si>
  <si>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</si>
  <si>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</si>
  <si>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</si>
  <si>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</si>
  <si>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</si>
  <si>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</si>
  <si>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</si>
  <si>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</si>
  <si>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</si>
  <si>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</si>
  <si>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</si>
  <si>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</si>
  <si>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</si>
  <si>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</si>
  <si>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</si>
  <si>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</si>
  <si>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</si>
  <si>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</si>
  <si>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</si>
  <si>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</si>
  <si>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</si>
  <si>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</si>
  <si>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</si>
  <si>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</si>
  <si>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</si>
  <si>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</si>
  <si>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</si>
  <si>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</si>
  <si>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</si>
  <si>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</si>
  <si>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</si>
  <si>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</si>
  <si>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</si>
  <si>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</si>
  <si>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</si>
  <si>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</si>
  <si>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</si>
  <si>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</si>
  <si>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</si>
  <si>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</si>
  <si>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</si>
  <si>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</si>
  <si>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</si>
  <si>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</si>
  <si>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</si>
  <si>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</si>
  <si>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</si>
  <si>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</si>
  <si>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</si>
  <si>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</si>
  <si>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</si>
  <si>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</si>
  <si>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</si>
  <si>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</si>
  <si>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</si>
  <si>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</si>
  <si>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</si>
  <si>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</si>
  <si>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</si>
  <si>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</si>
  <si>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</si>
  <si>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</si>
  <si>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</si>
  <si>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</si>
  <si>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</si>
  <si>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</si>
  <si>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</si>
  <si>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</si>
  <si>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</si>
  <si>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</si>
  <si>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</si>
  <si>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</si>
  <si>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</si>
  <si>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</si>
  <si>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</si>
  <si>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</si>
  <si>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</si>
  <si>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</si>
  <si>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</si>
  <si>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</si>
  <si>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</si>
  <si>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</si>
  <si>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</si>
  <si>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</si>
  <si>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</si>
  <si>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</si>
  <si>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</si>
  <si>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</si>
  <si>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</si>
  <si>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</si>
  <si>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</si>
  <si>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</si>
  <si>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</si>
  <si>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</si>
  <si>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</si>
  <si>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</si>
  <si>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</si>
  <si>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</si>
  <si>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</si>
  <si>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</si>
  <si>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</si>
  <si>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</si>
  <si>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</si>
  <si>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</si>
  <si>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</si>
  <si>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</si>
  <si>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</si>
  <si>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</si>
  <si>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</si>
  <si>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</si>
  <si>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</si>
  <si>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</si>
  <si>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</si>
  <si>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</si>
  <si>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</si>
  <si>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</si>
  <si>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</si>
  <si>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</si>
  <si>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</si>
  <si>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</si>
  <si>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</si>
  <si>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</si>
  <si>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</si>
  <si>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</si>
  <si>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</si>
  <si>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</si>
  <si>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</si>
  <si>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</si>
  <si>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</si>
  <si>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</si>
  <si>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</si>
  <si>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</si>
  <si>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</si>
  <si>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</si>
  <si>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</si>
  <si>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</si>
  <si>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</si>
  <si>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</si>
  <si>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</si>
  <si>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</si>
  <si>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</si>
  <si>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</si>
  <si>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</si>
  <si>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</si>
  <si>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</si>
  <si>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</si>
  <si>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</si>
  <si>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</si>
  <si>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</si>
  <si>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</si>
  <si>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</si>
  <si>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</si>
  <si>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</si>
  <si>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</si>
  <si>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</si>
  <si>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</si>
  <si>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</si>
  <si>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</si>
  <si>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</si>
  <si>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</si>
  <si>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</si>
  <si>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</si>
  <si>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</si>
  <si>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</si>
  <si>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</si>
  <si>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</si>
  <si>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</si>
  <si>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</si>
  <si>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</si>
  <si>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</si>
  <si>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</si>
  <si>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</si>
  <si>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</si>
  <si>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</si>
  <si>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</si>
  <si>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</si>
  <si>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</si>
  <si>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</si>
  <si>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</si>
  <si>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</si>
  <si>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</si>
  <si>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</si>
  <si>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</si>
  <si>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</si>
  <si>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</si>
  <si>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</si>
  <si>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</si>
  <si>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</si>
  <si>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</si>
  <si>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</si>
  <si>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</si>
  <si>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</si>
  <si>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</si>
  <si>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</si>
  <si>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</si>
  <si>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</si>
  <si>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</si>
  <si>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</si>
  <si>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</si>
  <si>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</si>
  <si>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</si>
  <si>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</si>
  <si>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</si>
  <si>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</si>
  <si>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</si>
  <si>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</si>
  <si>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</si>
  <si>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</si>
  <si>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</si>
  <si>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</si>
  <si>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</si>
  <si>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</si>
  <si>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</si>
  <si>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</si>
  <si>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</si>
  <si>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</si>
  <si>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</si>
  <si>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</si>
  <si>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</si>
  <si>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</si>
  <si>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</si>
  <si>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</si>
  <si>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</si>
  <si>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</si>
  <si>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</si>
  <si>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</si>
  <si>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</si>
  <si>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</si>
  <si>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</si>
  <si>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</si>
  <si>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</si>
  <si>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</si>
  <si>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</si>
  <si>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</si>
  <si>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</si>
  <si>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</si>
  <si>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</si>
  <si>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</si>
  <si>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</si>
  <si>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</si>
  <si>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</si>
  <si>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</si>
  <si>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</si>
  <si>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</si>
  <si>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</si>
  <si>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</si>
  <si>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</si>
  <si>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</si>
  <si>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</si>
  <si>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</si>
  <si>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</si>
  <si>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</si>
  <si>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</si>
  <si>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</si>
  <si>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</si>
  <si>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</si>
  <si>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</si>
  <si>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</si>
  <si>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</si>
  <si>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</si>
  <si>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</si>
  <si>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</si>
  <si>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</si>
  <si>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</si>
  <si>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</si>
  <si>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</si>
  <si>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</si>
  <si>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</si>
  <si>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</si>
  <si>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</si>
  <si>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</si>
  <si>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</si>
  <si>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</si>
  <si>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</si>
  <si>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</si>
  <si>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</si>
  <si>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</si>
  <si>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</si>
  <si>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</si>
  <si>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</si>
  <si>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</si>
  <si>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</si>
  <si>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</si>
  <si>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</si>
  <si>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</si>
  <si>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</si>
  <si>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</si>
  <si>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</si>
  <si>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</si>
  <si>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</si>
  <si>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</si>
  <si>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</si>
  <si>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</si>
  <si>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</si>
  <si>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</si>
  <si>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</si>
  <si>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</si>
  <si>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</si>
  <si>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</si>
  <si>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</si>
  <si>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</si>
  <si>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</si>
  <si>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</si>
  <si>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</si>
  <si>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</si>
  <si>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</si>
  <si>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</si>
  <si>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</si>
  <si>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</si>
  <si>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</si>
  <si>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</si>
  <si>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</si>
  <si>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</si>
  <si>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</si>
  <si>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</si>
  <si>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</si>
  <si>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</si>
  <si>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</si>
  <si>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</si>
  <si>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</si>
  <si>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</si>
  <si>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</si>
  <si>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</si>
  <si>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</si>
  <si>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</si>
  <si>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</si>
  <si>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</si>
  <si>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</si>
  <si>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</si>
  <si>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</si>
  <si>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</si>
  <si>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</si>
  <si>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</si>
  <si>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</si>
  <si>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</si>
  <si>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</si>
  <si>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</si>
  <si>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</si>
  <si>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</si>
  <si>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</si>
  <si>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</si>
  <si>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</si>
  <si>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</si>
  <si>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</si>
  <si>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</si>
  <si>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</si>
  <si>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</si>
  <si>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</si>
  <si>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</si>
  <si>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</si>
  <si>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</si>
  <si>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</si>
  <si>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</si>
  <si>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</si>
  <si>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</si>
  <si>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</si>
  <si>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</si>
  <si>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</si>
  <si>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</si>
  <si>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</si>
  <si>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</si>
  <si>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</si>
  <si>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</si>
  <si>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</si>
  <si>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</si>
  <si>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</si>
  <si>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</si>
  <si>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</si>
  <si>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</si>
  <si>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</si>
  <si>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</si>
  <si>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</si>
  <si>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</si>
  <si>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</si>
  <si>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</si>
  <si>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</si>
  <si>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</si>
  <si>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</si>
  <si>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</si>
  <si>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</si>
  <si>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</si>
  <si>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</si>
  <si>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</si>
  <si>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</si>
  <si>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</si>
  <si>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</si>
  <si>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</si>
  <si>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</si>
  <si>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</si>
  <si>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</si>
  <si>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</si>
  <si>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</si>
  <si>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</si>
  <si>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</si>
  <si>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</si>
  <si>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</si>
  <si>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</si>
  <si>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</si>
  <si>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</si>
  <si>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</si>
  <si>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</si>
  <si>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</si>
  <si>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</si>
  <si>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</si>
  <si>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</si>
  <si>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</si>
  <si>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</si>
  <si>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</si>
  <si>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</si>
  <si>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</si>
  <si>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</si>
  <si>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</si>
  <si>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</si>
  <si>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</si>
  <si>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</si>
  <si>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</si>
  <si>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</si>
  <si>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</si>
  <si>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</si>
  <si>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</si>
  <si>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</si>
  <si>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</si>
  <si>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</si>
  <si>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</si>
  <si>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</si>
  <si>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</si>
  <si>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</si>
  <si>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</si>
  <si>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</si>
  <si>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</si>
  <si>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</si>
  <si>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</si>
  <si>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</si>
  <si>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</si>
  <si>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</si>
  <si>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</si>
  <si>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</si>
  <si>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</si>
  <si>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</si>
  <si>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</si>
  <si>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</si>
  <si>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</si>
  <si>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</si>
  <si>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</si>
  <si>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</si>
  <si>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</si>
  <si>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</si>
  <si>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</si>
  <si>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</si>
  <si>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</si>
  <si>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</si>
  <si>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</si>
  <si>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</si>
  <si>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</si>
  <si>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</si>
  <si>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</si>
  <si>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</si>
  <si>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</si>
  <si>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</si>
  <si>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</si>
  <si>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</si>
  <si>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</si>
  <si>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</si>
  <si>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</si>
  <si>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</si>
  <si>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</si>
  <si>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</si>
  <si>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</si>
  <si>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</si>
  <si>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</si>
  <si>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</si>
  <si>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</si>
  <si>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</si>
  <si>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</si>
  <si>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</si>
  <si>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</si>
  <si>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</si>
  <si>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</si>
  <si>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</si>
  <si>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</si>
  <si>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</si>
  <si>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</si>
  <si>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</si>
  <si>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</si>
  <si>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</si>
  <si>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</si>
  <si>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</si>
  <si>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</si>
  <si>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</si>
  <si>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</si>
  <si>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</si>
  <si>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</si>
  <si>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</si>
  <si>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</si>
  <si>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</si>
  <si>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</si>
  <si>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</si>
  <si>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</si>
  <si>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</si>
  <si>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</si>
  <si>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</si>
  <si>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</si>
  <si>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</si>
  <si>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</si>
  <si>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</si>
  <si>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</si>
  <si>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</si>
  <si>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</si>
  <si>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</si>
  <si>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</si>
  <si>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</si>
  <si>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</si>
  <si>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</si>
  <si>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</si>
  <si>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</si>
  <si>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</si>
  <si>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</si>
  <si>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</si>
  <si>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</si>
  <si>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</si>
  <si>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</si>
  <si>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</si>
  <si>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</si>
  <si>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</si>
  <si>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</si>
  <si>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</si>
  <si>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</si>
  <si>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</si>
  <si>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</si>
  <si>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</si>
  <si>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</si>
  <si>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</si>
  <si>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</si>
  <si>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</si>
  <si>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</si>
  <si>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</si>
  <si>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</si>
  <si>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</si>
  <si>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</si>
  <si>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</si>
  <si>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</si>
  <si>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</si>
  <si>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</si>
  <si>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</si>
  <si>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</si>
  <si>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</si>
  <si>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</si>
  <si>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</si>
  <si>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</si>
  <si>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</si>
  <si>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</si>
  <si>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</si>
  <si>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</si>
  <si>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</si>
  <si>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</si>
  <si>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</si>
  <si>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</si>
  <si>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</si>
  <si>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</si>
  <si>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</si>
  <si>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</si>
  <si>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</si>
  <si>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</si>
  <si>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</si>
  <si>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</si>
  <si>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</si>
  <si>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</si>
  <si>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</si>
  <si>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</si>
  <si>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</si>
  <si>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</si>
  <si>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</si>
  <si>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</si>
  <si>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</si>
  <si>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</si>
  <si>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</si>
  <si>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</si>
  <si>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</si>
  <si>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</si>
  <si>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</si>
  <si>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</si>
  <si>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</si>
  <si>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</si>
  <si>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</si>
  <si>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</si>
  <si>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</si>
  <si>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</si>
  <si>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</si>
  <si>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</si>
  <si>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</si>
  <si>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</si>
  <si>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</si>
  <si>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</si>
  <si>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</si>
  <si>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</si>
  <si>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</si>
  <si>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</si>
  <si>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</si>
  <si>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</si>
  <si>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</si>
  <si>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</si>
  <si>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</si>
  <si>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</si>
  <si>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</si>
  <si>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</si>
  <si>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</si>
  <si>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</si>
  <si>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</si>
  <si>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</si>
  <si>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</si>
  <si>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</si>
  <si>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</si>
  <si>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</si>
  <si>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</si>
  <si>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</si>
  <si>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</si>
  <si>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</si>
  <si>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</si>
  <si>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</si>
  <si>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</si>
  <si>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</si>
  <si>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</si>
  <si>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</si>
  <si>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</si>
  <si>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</si>
  <si>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</si>
  <si>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</si>
  <si>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</si>
  <si>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</si>
  <si>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</si>
  <si>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</si>
  <si>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</si>
  <si>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</si>
  <si>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</si>
  <si>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</si>
  <si>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</si>
  <si>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</si>
  <si>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</si>
  <si>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</si>
  <si>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</si>
  <si>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</si>
  <si>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</si>
  <si>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</si>
  <si>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</si>
  <si>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</si>
  <si>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</si>
  <si>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</si>
  <si>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</si>
  <si>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</si>
  <si>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</si>
  <si>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</si>
  <si>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</si>
  <si>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</si>
  <si>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</si>
  <si>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</si>
  <si>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</si>
  <si>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</si>
  <si>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</si>
  <si>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</si>
  <si>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</si>
  <si>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</si>
  <si>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</si>
  <si>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</si>
  <si>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</si>
  <si>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</si>
  <si>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</si>
  <si>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</si>
  <si>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</si>
  <si>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</si>
  <si>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</si>
  <si>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</si>
  <si>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</si>
  <si>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</si>
  <si>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</si>
  <si>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</si>
  <si>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</si>
  <si>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</si>
  <si>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</si>
  <si>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</si>
  <si>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</si>
  <si>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</si>
  <si>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</si>
  <si>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</si>
  <si>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</si>
  <si>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</si>
  <si>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</si>
  <si>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</si>
  <si>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</si>
  <si>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</si>
  <si>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</si>
  <si>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</si>
  <si>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</si>
  <si>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</si>
  <si>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</si>
  <si>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</si>
  <si>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</si>
  <si>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</si>
  <si>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</si>
  <si>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</si>
  <si>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</si>
  <si>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</si>
  <si>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</si>
  <si>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</si>
  <si>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</si>
  <si>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</si>
  <si>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</si>
  <si>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</si>
  <si>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</si>
  <si>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</si>
  <si>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</si>
  <si>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</si>
  <si>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</si>
  <si>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</si>
  <si>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</si>
  <si>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</si>
  <si>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</si>
  <si>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</si>
  <si>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</si>
  <si>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</si>
  <si>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</si>
  <si>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</si>
  <si>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</si>
  <si>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</si>
  <si>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</si>
  <si>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</si>
  <si>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</si>
  <si>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</si>
  <si>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</si>
  <si>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</si>
  <si>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</si>
  <si>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</si>
  <si>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</si>
  <si>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</si>
  <si>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</si>
  <si>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</si>
  <si>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</si>
  <si>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</si>
  <si>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</si>
  <si>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</si>
  <si>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</si>
  <si>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</si>
  <si>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</si>
  <si>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</si>
  <si>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</si>
  <si>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</si>
  <si>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</si>
  <si>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</si>
  <si>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</si>
  <si>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</si>
  <si>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</si>
  <si>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</si>
  <si>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</si>
  <si>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</si>
  <si>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</si>
  <si>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</si>
  <si>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</si>
  <si>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</si>
  <si>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</si>
  <si>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</si>
  <si>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</si>
  <si>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</si>
  <si>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</si>
  <si>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</si>
  <si>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</si>
  <si>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</si>
  <si>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</si>
  <si>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</si>
  <si>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</si>
  <si>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</si>
  <si>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</si>
  <si>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</si>
  <si>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</si>
  <si>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</si>
  <si>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</si>
  <si>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</si>
  <si>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</si>
  <si>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</si>
  <si>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</si>
  <si>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</si>
  <si>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</si>
  <si>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</si>
  <si>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</si>
  <si>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</si>
  <si>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</si>
  <si>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</si>
  <si>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</si>
  <si>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</si>
  <si>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</si>
  <si>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</si>
  <si>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</si>
  <si>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</si>
  <si>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</si>
  <si>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</si>
  <si>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</si>
  <si>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</si>
  <si>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</si>
  <si>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</si>
  <si>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</si>
  <si>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</si>
  <si>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</si>
  <si>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</si>
  <si>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</si>
  <si>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</si>
  <si>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</si>
  <si>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</si>
  <si>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</si>
  <si>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</si>
  <si>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</si>
  <si>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</si>
  <si>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</si>
  <si>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</si>
  <si>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</si>
  <si>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</si>
  <si>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</si>
  <si>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</si>
  <si>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</si>
  <si>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</si>
  <si>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</si>
  <si>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</si>
  <si>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</si>
  <si>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</si>
  <si>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</si>
  <si>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</si>
  <si>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</si>
  <si>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</si>
  <si>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</si>
  <si>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</si>
  <si>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</si>
  <si>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</si>
  <si>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</si>
  <si>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</si>
  <si>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</si>
  <si>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</si>
  <si>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</si>
  <si>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</si>
  <si>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</si>
  <si>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</si>
  <si>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</si>
  <si>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</si>
  <si>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</si>
  <si>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</si>
  <si>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</si>
  <si>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</si>
  <si>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</si>
  <si>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</si>
  <si>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</si>
  <si>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</si>
  <si>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</si>
  <si>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</si>
  <si>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</si>
  <si>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</si>
  <si>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</si>
  <si>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</si>
  <si>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</si>
  <si>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</si>
  <si>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</si>
  <si>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</si>
  <si>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</si>
  <si>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</si>
  <si>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</si>
  <si>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</si>
  <si>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</si>
  <si>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</si>
  <si>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</si>
  <si>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</si>
  <si>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</si>
  <si>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</si>
  <si>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</si>
  <si>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</si>
  <si>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</si>
  <si>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</si>
  <si>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</si>
  <si>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</si>
  <si>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</si>
  <si>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</si>
  <si>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</si>
  <si>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</si>
  <si>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</si>
  <si>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</si>
  <si>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</si>
  <si>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</si>
  <si>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</si>
  <si>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</si>
  <si>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</si>
  <si>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</si>
  <si>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</si>
  <si>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</si>
  <si>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</si>
  <si>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</si>
  <si>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</si>
  <si>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</si>
  <si>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</si>
  <si>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</si>
  <si>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</si>
  <si>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</si>
  <si>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</si>
  <si>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</si>
  <si>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</si>
  <si>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</si>
  <si>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</si>
  <si>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</si>
  <si>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</si>
  <si>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</si>
  <si>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</si>
  <si>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</si>
  <si>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</si>
  <si>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</si>
  <si>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</si>
  <si>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</si>
  <si>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</si>
  <si>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</si>
  <si>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</si>
  <si>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</si>
  <si>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</si>
  <si>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</si>
  <si>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</si>
  <si>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</si>
  <si>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</si>
  <si>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</si>
  <si>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</si>
  <si>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</si>
  <si>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</si>
  <si>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</si>
  <si>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</si>
  <si>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</si>
  <si>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</si>
  <si>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</si>
  <si>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</si>
  <si>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</si>
  <si>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</si>
  <si>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</si>
  <si>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</si>
  <si>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</si>
  <si>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</si>
  <si>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</si>
  <si>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</si>
  <si>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</si>
  <si>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</si>
  <si>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</si>
  <si>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</si>
  <si>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</si>
  <si>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</si>
  <si>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</si>
  <si>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</si>
  <si>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</si>
  <si>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</si>
  <si>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</si>
  <si>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</si>
  <si>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</si>
  <si>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</si>
  <si>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</si>
  <si>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</si>
  <si>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</si>
  <si>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</si>
  <si>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</si>
  <si>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</si>
  <si>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</si>
  <si>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</si>
  <si>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</si>
  <si>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</si>
  <si>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</si>
  <si>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</si>
  <si>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</si>
  <si>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</si>
  <si>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</si>
  <si>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</si>
  <si>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</si>
  <si>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</si>
  <si>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</si>
  <si>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</si>
  <si>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</si>
  <si>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</si>
  <si>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</si>
  <si>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</si>
  <si>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</si>
  <si>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</si>
  <si>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</si>
  <si>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</si>
  <si>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</si>
  <si>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</si>
  <si>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</si>
  <si>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</si>
  <si>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</si>
  <si>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</si>
  <si>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</si>
  <si>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</si>
  <si>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</si>
  <si>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</si>
  <si>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</si>
  <si>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</si>
  <si>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</si>
  <si>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</si>
  <si>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</si>
  <si>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</si>
  <si>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</si>
  <si>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</si>
  <si>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</si>
  <si>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</si>
  <si>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</si>
  <si>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</si>
  <si>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</si>
  <si>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</si>
  <si>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</si>
  <si>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</si>
  <si>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</si>
  <si>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</si>
  <si>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</si>
  <si>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</si>
  <si>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</si>
  <si>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</si>
  <si>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</si>
  <si>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</si>
  <si>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</si>
  <si>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</si>
  <si>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</si>
  <si>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</si>
  <si>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</si>
  <si>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</si>
  <si>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</si>
  <si>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</si>
  <si>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</si>
  <si>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</si>
  <si>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</si>
  <si>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</si>
  <si>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</si>
  <si>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</si>
  <si>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</si>
  <si>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</si>
  <si>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</si>
  <si>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</si>
  <si>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</si>
  <si>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</si>
  <si>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</si>
  <si>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</si>
  <si>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</si>
  <si>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</si>
  <si>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</si>
  <si>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</si>
  <si>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</si>
  <si>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</si>
  <si>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</si>
  <si>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</si>
  <si>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</si>
  <si>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</si>
  <si>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</si>
  <si>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</si>
  <si>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</si>
  <si>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</si>
  <si>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</si>
  <si>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</si>
  <si>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</si>
  <si>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</si>
  <si>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</si>
  <si>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</si>
  <si>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</si>
  <si>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</si>
  <si>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</si>
  <si>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</si>
  <si>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</si>
  <si>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</si>
  <si>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</si>
  <si>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</si>
  <si>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</si>
  <si>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</si>
  <si>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</si>
  <si>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</si>
  <si>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</si>
  <si>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</si>
  <si>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</si>
  <si>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</si>
  <si>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</si>
  <si>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</si>
  <si>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</si>
  <si>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</si>
  <si>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</si>
  <si>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</si>
  <si>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</si>
  <si>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</si>
  <si>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</si>
  <si>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</si>
  <si>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</si>
  <si>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</si>
  <si>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</si>
  <si>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</si>
  <si>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</si>
  <si>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</si>
  <si>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</si>
  <si>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</si>
  <si>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</si>
  <si>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</si>
  <si>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</si>
  <si>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</si>
  <si>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</si>
  <si>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</si>
  <si>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</si>
  <si>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</si>
  <si>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</si>
  <si>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</si>
  <si>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</si>
  <si>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</si>
  <si>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</si>
  <si>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</si>
  <si>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</si>
  <si>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</si>
  <si>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</si>
  <si>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</si>
  <si>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</si>
  <si>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</si>
  <si>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</si>
  <si>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</si>
  <si>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</si>
  <si>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</si>
  <si>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</si>
  <si>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</si>
  <si>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</si>
  <si>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</si>
  <si>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</si>
  <si>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</si>
  <si>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</si>
  <si>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</si>
  <si>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</si>
  <si>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</si>
  <si>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</si>
  <si>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</si>
  <si>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</si>
  <si>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</si>
  <si>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</si>
  <si>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</si>
  <si>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</si>
  <si>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</si>
  <si>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</si>
  <si>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</si>
  <si>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</si>
  <si>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</si>
  <si>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</si>
  <si>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</si>
  <si>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</si>
  <si>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</si>
  <si>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</si>
  <si>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</si>
  <si>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</si>
  <si>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</si>
  <si>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</si>
  <si>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</si>
  <si>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</si>
  <si>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</si>
  <si>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</si>
  <si>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</si>
  <si>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</si>
  <si>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</si>
  <si>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</si>
  <si>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</si>
  <si>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</si>
  <si>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</si>
  <si>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</si>
  <si>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</si>
  <si>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</si>
  <si>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</si>
  <si>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</si>
  <si>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</si>
  <si>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</si>
  <si>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</si>
  <si>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</si>
  <si>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</si>
  <si>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</si>
  <si>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</si>
  <si>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</si>
  <si>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</si>
  <si>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</si>
  <si>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</si>
  <si>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</si>
  <si>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</si>
  <si>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</si>
  <si>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</si>
  <si>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</si>
  <si>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</si>
  <si>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</si>
  <si>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</si>
  <si>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</si>
  <si>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</si>
  <si>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</si>
  <si>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</si>
  <si>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</si>
  <si>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</si>
  <si>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</si>
  <si>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</si>
  <si>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</si>
  <si>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</si>
  <si>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</si>
  <si>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</si>
  <si>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</si>
  <si>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</si>
  <si>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</si>
  <si>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</si>
  <si>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</si>
  <si>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</si>
  <si>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</si>
  <si>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</si>
  <si>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</si>
  <si>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</si>
  <si>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</si>
  <si>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</si>
  <si>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</si>
  <si>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</si>
  <si>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</si>
  <si>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</si>
  <si>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</si>
  <si>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</si>
  <si>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</si>
  <si>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</si>
  <si>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</si>
  <si>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</si>
  <si>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</si>
  <si>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</si>
  <si>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</si>
  <si>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</si>
  <si>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</si>
  <si>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</si>
  <si>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</si>
  <si>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</si>
  <si>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</si>
  <si>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</si>
  <si>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</si>
  <si>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</si>
  <si>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</si>
  <si>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</si>
  <si>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</si>
  <si>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</si>
  <si>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</si>
  <si>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</si>
  <si>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</si>
  <si>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</si>
  <si>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</si>
  <si>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</si>
  <si>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</si>
  <si>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</si>
  <si>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</si>
  <si>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</si>
  <si>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</si>
  <si>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</si>
  <si>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</si>
  <si>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</si>
  <si>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</si>
  <si>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</si>
  <si>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</si>
  <si>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</si>
  <si>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</si>
  <si>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</si>
  <si>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</si>
  <si>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</si>
  <si>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</si>
  <si>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</si>
  <si>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</si>
  <si>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</si>
  <si>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</si>
  <si>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</si>
  <si>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</si>
  <si>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</si>
  <si>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</si>
  <si>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</si>
  <si>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</si>
  <si>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</si>
  <si>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</si>
  <si>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</si>
  <si>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</si>
  <si>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</si>
  <si>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</si>
  <si>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</si>
  <si>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</si>
  <si>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</si>
  <si>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</si>
  <si>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</si>
  <si>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</si>
  <si>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</si>
  <si>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</si>
  <si>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</si>
  <si>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</si>
  <si>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</si>
  <si>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</si>
  <si>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</si>
  <si>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</si>
  <si>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</si>
  <si>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</si>
  <si>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</si>
  <si>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</si>
  <si>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</si>
  <si>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</si>
  <si>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</si>
  <si>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</si>
  <si>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</si>
  <si>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</si>
  <si>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</si>
  <si>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</si>
  <si>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</si>
  <si>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</si>
  <si>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</si>
  <si>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</si>
  <si>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</si>
  <si>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</si>
  <si>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</si>
  <si>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</si>
  <si>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</si>
  <si>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</si>
  <si>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</si>
  <si>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</si>
  <si>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</si>
  <si>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</si>
  <si>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</si>
  <si>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</si>
  <si>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</si>
  <si>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</si>
  <si>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</si>
  <si>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</si>
  <si>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</si>
  <si>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</si>
  <si>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</si>
  <si>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</si>
  <si>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</si>
  <si>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</si>
  <si>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</si>
  <si>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</si>
  <si>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</si>
  <si>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</si>
  <si>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</si>
  <si>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</si>
  <si>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</si>
  <si>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</si>
  <si>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</si>
  <si>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</si>
  <si>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</si>
  <si>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</si>
  <si>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</si>
  <si>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</si>
  <si>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</si>
  <si>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</si>
  <si>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</si>
  <si>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</si>
  <si>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</si>
  <si>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</si>
  <si>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</si>
  <si>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</si>
  <si>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</si>
  <si>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</si>
  <si>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</si>
  <si>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</si>
  <si>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</si>
  <si>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</si>
  <si>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</si>
  <si>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</si>
  <si>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</si>
  <si>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</si>
  <si>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</si>
  <si>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</si>
  <si>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</si>
  <si>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</si>
  <si>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</si>
  <si>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</si>
  <si>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</si>
  <si>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</si>
  <si>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</si>
  <si>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</si>
  <si>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</si>
  <si>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</si>
  <si>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</si>
  <si>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</si>
  <si>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</si>
  <si>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</si>
  <si>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</si>
  <si>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</si>
  <si>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</si>
  <si>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</si>
  <si>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</si>
  <si>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</si>
  <si>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</si>
  <si>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</si>
  <si>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</si>
  <si>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</si>
  <si>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</si>
  <si>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</si>
  <si>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</si>
  <si>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</si>
  <si>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</si>
  <si>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</si>
  <si>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</si>
  <si>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</si>
  <si>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</si>
  <si>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</si>
  <si>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</si>
  <si>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</si>
  <si>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</si>
  <si>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</si>
  <si>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</si>
  <si>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</si>
  <si>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</si>
  <si>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</si>
  <si>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</si>
  <si>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</si>
  <si>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</si>
  <si>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</si>
  <si>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</si>
  <si>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</si>
  <si>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</si>
  <si>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</si>
  <si>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</si>
  <si>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</si>
  <si>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</si>
  <si>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</si>
  <si>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</si>
  <si>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</si>
  <si>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</si>
  <si>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</si>
  <si>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</si>
  <si>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</si>
  <si>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</si>
  <si>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</si>
  <si>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</si>
  <si>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</si>
  <si>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</si>
  <si>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</si>
  <si>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</si>
  <si>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</si>
  <si>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</si>
  <si>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</si>
  <si>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</si>
  <si>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</si>
  <si>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</si>
  <si>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</si>
  <si>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</si>
  <si>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</si>
  <si>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</si>
  <si>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</si>
  <si>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</si>
  <si>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</si>
  <si>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</si>
  <si>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</si>
  <si>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</si>
  <si>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</si>
  <si>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</si>
  <si>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</si>
  <si>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</si>
  <si>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</si>
  <si>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</si>
  <si>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</si>
  <si>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</si>
  <si>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</si>
  <si>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</si>
  <si>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</si>
  <si>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</si>
  <si>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</si>
  <si>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</si>
  <si>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</si>
  <si>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</si>
  <si>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</si>
  <si>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</si>
  <si>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</si>
  <si>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</si>
  <si>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</si>
  <si>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</si>
  <si>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</si>
  <si>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</si>
  <si>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</si>
  <si>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</si>
  <si>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</si>
  <si>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</si>
  <si>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</si>
  <si>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</si>
  <si>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</si>
  <si>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</si>
  <si>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</si>
  <si>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</si>
  <si>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</si>
  <si>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</si>
  <si>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</si>
  <si>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</si>
  <si>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</si>
  <si>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</si>
  <si>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</si>
  <si>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</si>
  <si>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</si>
  <si>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</si>
  <si>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</si>
  <si>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</si>
  <si>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</si>
  <si>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</si>
  <si>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</si>
  <si>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</si>
  <si>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</si>
  <si>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</si>
  <si>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</si>
  <si>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</si>
  <si>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</si>
  <si>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</si>
  <si>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</si>
  <si>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</si>
  <si>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</si>
  <si>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</si>
  <si>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</si>
  <si>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</si>
  <si>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</si>
  <si>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</si>
  <si>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</si>
  <si>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</si>
  <si>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</si>
  <si>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</si>
  <si>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</si>
  <si>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</si>
  <si>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</si>
  <si>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</si>
  <si>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</si>
  <si>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</si>
  <si>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</si>
  <si>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</si>
  <si>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</si>
  <si>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</si>
  <si>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</si>
  <si>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</si>
  <si>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</si>
  <si>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</si>
  <si>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</si>
  <si>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</si>
  <si>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</si>
  <si>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</si>
  <si>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</si>
  <si>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</si>
  <si>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</si>
  <si>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</si>
  <si>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</si>
  <si>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</si>
  <si>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</si>
  <si>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</si>
  <si>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</si>
  <si>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</si>
  <si>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</si>
  <si>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</si>
  <si>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</si>
  <si>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</si>
  <si>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</si>
  <si>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</si>
  <si>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</si>
  <si>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</si>
  <si>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</si>
  <si>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</si>
  <si>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</si>
  <si>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</si>
  <si>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</si>
  <si>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</si>
  <si>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</si>
  <si>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</si>
  <si>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</si>
  <si>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</si>
  <si>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</si>
  <si>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</si>
  <si>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</si>
  <si>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</si>
  <si>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</si>
  <si>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</si>
  <si>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</si>
  <si>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</si>
  <si>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</si>
  <si>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</si>
  <si>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</si>
  <si>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</si>
  <si>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</si>
  <si>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</si>
  <si>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</si>
  <si>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</si>
  <si>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</si>
  <si>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</si>
  <si>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</si>
  <si>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</si>
  <si>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</si>
  <si>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</si>
  <si>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</si>
  <si>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</si>
  <si>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</si>
  <si>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</si>
  <si>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</si>
  <si>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</si>
  <si>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</si>
  <si>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</si>
  <si>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</si>
  <si>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</si>
  <si>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</si>
  <si>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</si>
  <si>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</si>
  <si>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</si>
  <si>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</si>
  <si>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</si>
  <si>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</si>
  <si>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</si>
  <si>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</si>
  <si>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</si>
  <si>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</si>
  <si>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</si>
  <si>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</si>
  <si>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</si>
  <si>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</si>
  <si>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</si>
  <si>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</si>
  <si>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</si>
  <si>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</si>
  <si>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</si>
  <si>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</si>
  <si>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</si>
  <si>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</si>
  <si>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</si>
  <si>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</si>
  <si>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</si>
  <si>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</si>
  <si>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</si>
  <si>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</si>
  <si>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</si>
  <si>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</si>
  <si>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</si>
  <si>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</si>
  <si>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</si>
  <si>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</si>
  <si>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</si>
  <si>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</si>
  <si>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</si>
  <si>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</si>
  <si>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</si>
  <si>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</si>
  <si>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</si>
  <si>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</si>
  <si>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</si>
  <si>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</si>
  <si>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</si>
  <si>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</si>
  <si>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</si>
  <si>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</si>
  <si>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</si>
  <si>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</si>
  <si>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</si>
  <si>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</si>
  <si>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</si>
  <si>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</si>
  <si>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</si>
  <si>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</si>
  <si>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</si>
  <si>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</si>
  <si>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</si>
  <si>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</si>
  <si>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</si>
  <si>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</si>
  <si>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</si>
  <si>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</si>
  <si>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</si>
  <si>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</si>
  <si>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</si>
  <si>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</si>
  <si>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</si>
  <si>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</si>
  <si>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</si>
  <si>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</si>
  <si>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</si>
  <si>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</si>
  <si>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</si>
  <si>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</si>
  <si>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</si>
  <si>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</si>
  <si>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</si>
  <si>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</si>
  <si>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</si>
  <si>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</si>
  <si>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</si>
  <si>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</si>
  <si>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</si>
  <si>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</si>
  <si>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</si>
  <si>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</si>
  <si>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</si>
  <si>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</si>
  <si>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</si>
  <si>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</si>
  <si>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</si>
  <si>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</si>
  <si>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</si>
  <si>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</si>
  <si>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</si>
  <si>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</si>
  <si>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</si>
  <si>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</si>
  <si>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</si>
  <si>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</si>
  <si>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</si>
  <si>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</si>
  <si>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</si>
  <si>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</si>
  <si>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</si>
  <si>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</si>
  <si>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</si>
  <si>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</si>
  <si>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</si>
  <si>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</si>
  <si>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</si>
  <si>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</si>
  <si>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</si>
  <si>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</si>
  <si>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</si>
  <si>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</si>
  <si>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</si>
  <si>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</si>
  <si>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</si>
  <si>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</si>
  <si>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</si>
  <si>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</si>
  <si>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</si>
  <si>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</si>
  <si>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</si>
  <si>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</si>
  <si>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</si>
  <si>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</si>
  <si>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</si>
  <si>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</si>
  <si>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</si>
  <si>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</si>
  <si>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</si>
  <si>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</si>
  <si>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</si>
  <si>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</si>
  <si>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</si>
  <si>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</si>
  <si>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</si>
  <si>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</si>
  <si>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</si>
  <si>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</si>
  <si>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</si>
  <si>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</si>
  <si>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</si>
  <si>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</si>
  <si>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</si>
  <si>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</si>
  <si>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</si>
  <si>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</si>
  <si>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</si>
  <si>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</si>
  <si>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</si>
  <si>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</si>
  <si>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</si>
  <si>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</si>
  <si>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</si>
  <si>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</si>
  <si>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</si>
  <si>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</si>
  <si>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</si>
  <si>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</si>
  <si>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</si>
  <si>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</si>
  <si>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</si>
  <si>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</si>
  <si>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</si>
  <si>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</si>
  <si>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</si>
  <si>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</si>
  <si>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</si>
  <si>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</si>
  <si>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</si>
  <si>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</si>
  <si>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</si>
  <si>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</si>
  <si>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</si>
  <si>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</si>
  <si>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</si>
  <si>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</si>
  <si>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</si>
  <si>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</si>
  <si>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</si>
  <si>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</si>
  <si>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</si>
  <si>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</si>
  <si>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</si>
  <si>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</si>
  <si>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</si>
  <si>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</si>
  <si>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</si>
  <si>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</si>
  <si>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</si>
  <si>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</si>
  <si>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</si>
  <si>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</si>
  <si>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</si>
  <si>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</si>
  <si>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</si>
  <si>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</si>
  <si>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</si>
  <si>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</si>
  <si>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</si>
  <si>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</si>
  <si>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</si>
  <si>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</si>
  <si>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</si>
  <si>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</si>
  <si>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</si>
  <si>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</si>
  <si>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</si>
  <si>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</si>
  <si>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</si>
  <si>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</si>
  <si>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</si>
  <si>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</si>
  <si>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</si>
  <si>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</si>
  <si>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</si>
  <si>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</si>
  <si>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</si>
  <si>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</si>
  <si>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</si>
  <si>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</si>
  <si>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</si>
  <si>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</si>
  <si>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</si>
  <si>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</si>
  <si>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</si>
  <si>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</si>
  <si>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</si>
  <si>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</si>
  <si>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</si>
  <si>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</si>
  <si>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</si>
  <si>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</si>
  <si>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</si>
  <si>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</si>
  <si>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</si>
  <si>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</si>
  <si>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</si>
  <si>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</si>
  <si>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</si>
  <si>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</si>
  <si>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</si>
  <si>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</si>
  <si>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</si>
  <si>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</si>
  <si>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</si>
  <si>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</si>
  <si>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</si>
  <si>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</si>
  <si>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</si>
  <si>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</si>
  <si>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</si>
  <si>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</si>
  <si>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</si>
  <si>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</si>
  <si>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</si>
  <si>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</si>
  <si>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</si>
  <si>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</si>
  <si>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</si>
  <si>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</si>
  <si>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</si>
  <si>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</si>
  <si>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</si>
  <si>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</si>
  <si>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</si>
  <si>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</si>
  <si>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</si>
  <si>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</si>
  <si>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</si>
  <si>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</si>
  <si>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</si>
  <si>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</si>
  <si>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</si>
  <si>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</si>
  <si>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</si>
  <si>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</si>
  <si>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</si>
  <si>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</si>
  <si>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</si>
  <si>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</si>
  <si>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</si>
  <si>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</si>
  <si>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</si>
  <si>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</si>
  <si>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</si>
  <si>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</si>
  <si>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</si>
  <si>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</si>
  <si>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</si>
  <si>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</si>
  <si>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</si>
  <si>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</si>
  <si>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</si>
  <si>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</si>
  <si>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</si>
  <si>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</si>
  <si>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</si>
  <si>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</si>
  <si>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</si>
  <si>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</si>
  <si>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</si>
  <si>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</si>
  <si>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</si>
  <si>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</si>
  <si>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</si>
  <si>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</si>
  <si>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</si>
  <si>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</si>
  <si>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</si>
  <si>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</si>
  <si>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</si>
  <si>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</si>
  <si>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</si>
  <si>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</si>
  <si>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</si>
  <si>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</si>
  <si>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</si>
  <si>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</si>
  <si>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</si>
  <si>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</si>
  <si>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</si>
  <si>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</si>
  <si>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</si>
  <si>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</si>
  <si>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</si>
  <si>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</si>
  <si>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</si>
  <si>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</si>
  <si>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</si>
  <si>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</si>
  <si>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</si>
  <si>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</si>
  <si>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</si>
  <si>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</si>
  <si>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</si>
  <si>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</si>
  <si>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</si>
  <si>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</si>
  <si>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</si>
  <si>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</si>
  <si>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</si>
  <si>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</si>
  <si>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</si>
  <si>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</si>
  <si>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</si>
  <si>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</si>
  <si>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</si>
  <si>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</si>
  <si>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</si>
  <si>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</si>
  <si>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</si>
  <si>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</si>
  <si>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</si>
  <si>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</si>
  <si>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</si>
  <si>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</si>
  <si>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</si>
  <si>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</si>
  <si>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</si>
  <si>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</si>
  <si>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</si>
  <si>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</si>
  <si>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</si>
  <si>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</si>
  <si>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</si>
  <si>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</si>
  <si>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</si>
  <si>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</si>
  <si>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</si>
  <si>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</si>
  <si>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</si>
  <si>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</si>
  <si>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</si>
  <si>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</si>
  <si>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</si>
  <si>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</si>
  <si>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</si>
  <si>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</si>
  <si>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</si>
  <si>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</si>
  <si>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</si>
  <si>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</si>
  <si>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</si>
  <si>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</si>
  <si>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</si>
  <si>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</si>
  <si>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</si>
  <si>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</si>
  <si>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</si>
  <si>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</si>
  <si>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</si>
  <si>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</si>
  <si>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</si>
  <si>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</si>
  <si>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</si>
  <si>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</si>
  <si>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</si>
  <si>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</si>
  <si>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</si>
  <si>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</si>
  <si>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</si>
  <si>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</si>
  <si>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</si>
  <si>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</si>
  <si>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</si>
  <si>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</si>
  <si>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</si>
  <si>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</si>
  <si>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</si>
  <si>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</si>
  <si>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</si>
  <si>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</si>
  <si>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</si>
  <si>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</si>
  <si>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</si>
  <si>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</si>
  <si>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</si>
  <si>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</si>
  <si>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</si>
  <si>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</si>
  <si>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</si>
  <si>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</si>
  <si>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</si>
  <si>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</si>
  <si>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</si>
  <si>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</si>
  <si>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</si>
  <si>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</si>
  <si>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</si>
  <si>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</si>
  <si>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</si>
  <si>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</si>
  <si>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</si>
  <si>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</si>
  <si>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</si>
  <si>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</si>
  <si>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</si>
  <si>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</si>
  <si>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</si>
  <si>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</si>
  <si>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</si>
  <si>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</si>
  <si>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</si>
  <si>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</si>
  <si>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</si>
  <si>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</si>
  <si>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</si>
  <si>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</si>
  <si>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</si>
  <si>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</si>
  <si>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</si>
  <si>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</si>
  <si>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</si>
  <si>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</si>
  <si>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</si>
  <si>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</si>
  <si>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</si>
  <si>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</si>
  <si>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</si>
  <si>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</si>
  <si>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</si>
  <si>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</si>
  <si>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</si>
  <si>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</si>
  <si>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</si>
  <si>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</si>
  <si>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</si>
  <si>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</si>
  <si>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</si>
  <si>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</si>
  <si>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</si>
  <si>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</si>
  <si>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</si>
  <si>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</si>
  <si>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</si>
  <si>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</si>
  <si>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</si>
  <si>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</si>
  <si>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</si>
  <si>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</si>
  <si>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</si>
  <si>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</si>
  <si>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</si>
  <si>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</si>
  <si>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</si>
  <si>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</si>
  <si>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</si>
  <si>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</si>
  <si>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</si>
  <si>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</si>
  <si>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</si>
  <si>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</si>
  <si>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</si>
  <si>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</si>
  <si>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</si>
  <si>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</si>
  <si>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</si>
  <si>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</si>
  <si>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</si>
  <si>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</si>
  <si>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</si>
  <si>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</si>
  <si>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</si>
  <si>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</si>
  <si>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</si>
  <si>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</si>
  <si>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</si>
  <si>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</si>
  <si>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</si>
  <si>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</si>
  <si>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</si>
  <si>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</si>
  <si>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</si>
  <si>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</si>
  <si>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</si>
  <si>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</si>
  <si>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</si>
  <si>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</si>
  <si>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</si>
  <si>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</si>
  <si>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</si>
  <si>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</si>
  <si>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</si>
  <si>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</si>
  <si>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</si>
  <si>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</si>
  <si>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</si>
  <si>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</si>
  <si>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</si>
  <si>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</si>
  <si>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</si>
  <si>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</si>
  <si>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</si>
  <si>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</si>
  <si>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</si>
  <si>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</si>
  <si>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</si>
  <si>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</si>
  <si>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</si>
  <si>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</si>
  <si>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</si>
  <si>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</si>
  <si>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</si>
  <si>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</si>
  <si>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</si>
  <si>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</si>
  <si>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</si>
  <si>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</si>
  <si>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</si>
  <si>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</si>
  <si>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</si>
  <si>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</si>
  <si>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</si>
  <si>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</si>
  <si>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</si>
  <si>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</si>
  <si>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</si>
  <si>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</si>
  <si>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</si>
  <si>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</si>
  <si>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</si>
  <si>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</si>
  <si>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</si>
  <si>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</si>
  <si>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</si>
  <si>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</si>
  <si>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</si>
  <si>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</si>
  <si>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</si>
  <si>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</si>
  <si>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</si>
  <si>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</si>
  <si>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</si>
  <si>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</si>
  <si>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</si>
  <si>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</si>
  <si>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</si>
  <si>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</si>
  <si>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</si>
  <si>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</si>
  <si>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</si>
  <si>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</si>
  <si>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</si>
  <si>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</si>
  <si>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</si>
  <si>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</si>
  <si>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</si>
  <si>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</si>
  <si>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</si>
  <si>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</si>
  <si>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</si>
  <si>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</si>
  <si>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</si>
  <si>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</si>
  <si>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</si>
  <si>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</si>
  <si>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</si>
  <si>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</si>
  <si>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</si>
  <si>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</si>
  <si>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</si>
  <si>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</si>
  <si>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</si>
  <si>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</si>
  <si>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</si>
  <si>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</si>
  <si>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</si>
  <si>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</si>
  <si>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</si>
  <si>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</si>
  <si>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</si>
  <si>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</si>
  <si>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</si>
  <si>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</si>
  <si>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</si>
  <si>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</si>
  <si>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</si>
  <si>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</si>
  <si>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</si>
  <si>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</si>
  <si>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</si>
  <si>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</si>
  <si>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</si>
  <si>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</si>
  <si>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</si>
  <si>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</si>
  <si>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</si>
  <si>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</si>
  <si>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</si>
  <si>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</si>
  <si>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</si>
  <si>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</si>
  <si>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</si>
  <si>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</si>
  <si>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</si>
  <si>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</si>
  <si>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</si>
  <si>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</si>
  <si>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</si>
  <si>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</si>
  <si>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</si>
  <si>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</si>
  <si>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</si>
  <si>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</si>
  <si>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</si>
  <si>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</si>
  <si>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</si>
  <si>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</si>
  <si>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</si>
  <si>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</si>
  <si>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</si>
  <si>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</si>
  <si>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</si>
  <si>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</si>
  <si>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</si>
  <si>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</si>
  <si>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</si>
  <si>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</si>
  <si>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</si>
  <si>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</si>
  <si>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</si>
  <si>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</si>
  <si>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</si>
  <si>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</si>
  <si>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</si>
  <si>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</si>
  <si>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</si>
  <si>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</si>
  <si>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</si>
  <si>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</si>
  <si>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</si>
  <si>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</si>
  <si>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</si>
  <si>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</si>
  <si>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</si>
  <si>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</si>
  <si>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</si>
  <si>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</si>
  <si>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</si>
  <si>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</si>
  <si>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</si>
  <si>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</si>
  <si>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</si>
  <si>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</si>
  <si>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</si>
  <si>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</si>
  <si>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</si>
  <si>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</si>
  <si>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</si>
  <si>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</si>
  <si>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</si>
  <si>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</si>
  <si>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</si>
  <si>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</si>
  <si>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</si>
  <si>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</si>
  <si>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</si>
  <si>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</si>
  <si>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</si>
  <si>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</si>
  <si>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</si>
  <si>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</si>
  <si>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</si>
  <si>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</si>
  <si>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</si>
  <si>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</si>
  <si>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</si>
  <si>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</si>
  <si>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</si>
  <si>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</si>
  <si>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</si>
  <si>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</si>
  <si>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</si>
  <si>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</si>
  <si>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</si>
  <si>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</si>
  <si>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</si>
  <si>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</si>
  <si>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</si>
  <si>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</si>
  <si>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</si>
  <si>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</si>
  <si>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</si>
  <si>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</si>
  <si>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</si>
  <si>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</si>
  <si>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</si>
  <si>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</si>
  <si>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</si>
  <si>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</si>
  <si>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</si>
  <si>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</si>
  <si>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</si>
  <si>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</si>
  <si>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</si>
  <si>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</si>
  <si>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</si>
  <si>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</si>
  <si>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</si>
  <si>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</si>
  <si>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</si>
  <si>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</si>
  <si>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</si>
  <si>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</si>
  <si>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</si>
  <si>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</si>
  <si>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</si>
  <si>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</si>
  <si>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</si>
  <si>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</si>
  <si>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</si>
  <si>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</si>
  <si>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</si>
  <si>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</si>
  <si>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</si>
  <si>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</si>
  <si>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</si>
  <si>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</si>
  <si>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</si>
  <si>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</si>
  <si>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</si>
  <si>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</si>
  <si>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</si>
  <si>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</si>
  <si>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</si>
  <si>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</si>
  <si>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</si>
  <si>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</si>
  <si>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</si>
  <si>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</si>
  <si>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</si>
  <si>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</si>
  <si>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</si>
  <si>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</si>
  <si>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</si>
  <si>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</si>
  <si>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</si>
  <si>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</si>
  <si>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</si>
  <si>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</si>
  <si>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</si>
  <si>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</si>
  <si>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</si>
  <si>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</si>
  <si>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</si>
  <si>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</si>
  <si>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</si>
  <si>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</si>
  <si>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</si>
  <si>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</si>
  <si>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</si>
  <si>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</si>
  <si>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</si>
  <si>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</si>
  <si>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</si>
  <si>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</si>
  <si>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</si>
  <si>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</si>
  <si>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</si>
  <si>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</si>
  <si>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</si>
  <si>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</si>
  <si>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</si>
  <si>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</si>
  <si>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</si>
  <si>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</si>
  <si>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</si>
  <si>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</si>
  <si>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</si>
  <si>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</si>
  <si>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</si>
  <si>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</si>
  <si>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</si>
  <si>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</si>
  <si>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</si>
  <si>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</si>
  <si>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</si>
  <si>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</si>
  <si>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</si>
  <si>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</si>
  <si>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</si>
  <si>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</si>
  <si>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</si>
  <si>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</si>
  <si>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</si>
  <si>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</si>
  <si>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</si>
  <si>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</si>
  <si>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</si>
  <si>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</si>
  <si>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</si>
  <si>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</si>
  <si>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</si>
  <si>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</si>
  <si>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</si>
  <si>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</si>
  <si>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</si>
  <si>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</si>
  <si>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</si>
  <si>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</si>
  <si>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</si>
  <si>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</si>
  <si>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</si>
  <si>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</si>
  <si>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</si>
  <si>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</si>
  <si>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</si>
  <si>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</si>
  <si>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</si>
  <si>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</si>
  <si>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</si>
  <si>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</si>
  <si>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</si>
  <si>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</si>
  <si>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</si>
  <si>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</si>
  <si>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</si>
  <si>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</si>
  <si>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</si>
  <si>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</si>
  <si>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</si>
  <si>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</si>
  <si>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</si>
  <si>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</si>
  <si>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</si>
  <si>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</si>
  <si>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</si>
  <si>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</si>
  <si>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</si>
  <si>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</si>
  <si>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</si>
  <si>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</si>
  <si>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</si>
  <si>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</si>
  <si>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</si>
  <si>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</si>
  <si>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</si>
  <si>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</si>
  <si>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</si>
  <si>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</si>
  <si>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</si>
  <si>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</si>
  <si>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</si>
  <si>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</si>
  <si>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</si>
  <si>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</si>
  <si>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</si>
  <si>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</si>
  <si>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</si>
  <si>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</si>
  <si>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</si>
  <si>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</si>
  <si>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</si>
  <si>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</si>
  <si>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</si>
  <si>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</si>
  <si>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</si>
  <si>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</si>
  <si>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</si>
  <si>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</si>
  <si>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</si>
  <si>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</si>
  <si>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</si>
  <si>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</si>
  <si>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</si>
  <si>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</si>
  <si>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</si>
  <si>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</si>
  <si>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</si>
  <si>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</si>
  <si>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</si>
  <si>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</si>
  <si>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</si>
  <si>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</si>
  <si>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</si>
  <si>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</si>
  <si>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</si>
  <si>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</si>
  <si>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</si>
  <si>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</si>
  <si>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</si>
  <si>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</si>
  <si>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</si>
  <si>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</si>
  <si>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</si>
  <si>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</si>
  <si>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</si>
  <si>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</si>
  <si>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</si>
  <si>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</si>
  <si>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</si>
  <si>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</si>
  <si>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</si>
  <si>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</si>
  <si>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</si>
  <si>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</si>
  <si>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</si>
  <si>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</si>
  <si>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</si>
  <si>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</si>
  <si>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</si>
  <si>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</si>
  <si>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</si>
  <si>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</si>
  <si>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</si>
  <si>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</si>
  <si>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</si>
  <si>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</si>
  <si>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</si>
  <si>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</si>
  <si>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</si>
  <si>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</si>
  <si>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</si>
  <si>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</si>
  <si>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</si>
  <si>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</si>
  <si>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</si>
  <si>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</si>
  <si>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</si>
  <si>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</si>
  <si>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</si>
  <si>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</si>
  <si>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</si>
  <si>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</si>
  <si>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</si>
  <si>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</si>
  <si>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</si>
  <si>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</si>
  <si>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</si>
  <si>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</si>
  <si>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</si>
  <si>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</si>
  <si>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</si>
  <si>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</si>
  <si>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</si>
  <si>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</si>
  <si>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</si>
  <si>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</si>
  <si>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</si>
  <si>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</si>
  <si>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</si>
  <si>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</si>
  <si>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</si>
  <si>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</si>
  <si>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</si>
  <si>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</si>
  <si>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</si>
  <si>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</si>
  <si>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</si>
  <si>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</si>
  <si>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</si>
  <si>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</si>
  <si>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</si>
  <si>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</si>
  <si>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</si>
  <si>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</si>
  <si>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</si>
  <si>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</si>
  <si>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</si>
  <si>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</si>
  <si>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</si>
  <si>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</si>
  <si>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</si>
  <si>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</si>
  <si>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</si>
  <si>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</si>
  <si>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</si>
  <si>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</si>
  <si>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</si>
  <si>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</si>
  <si>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</si>
  <si>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</si>
  <si>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</si>
  <si>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</si>
  <si>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</si>
  <si>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</si>
  <si>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</si>
  <si>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</si>
  <si>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</si>
  <si>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</si>
  <si>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</si>
  <si>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</si>
  <si>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</si>
  <si>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</si>
  <si>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</si>
  <si>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</si>
  <si>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</si>
  <si>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</si>
  <si>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</si>
  <si>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</si>
  <si>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</si>
  <si>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</si>
  <si>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</si>
  <si>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</si>
  <si>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</si>
  <si>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</si>
  <si>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</si>
  <si>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</si>
  <si>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</si>
  <si>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</si>
  <si>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</si>
  <si>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</si>
  <si>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</si>
  <si>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</si>
  <si>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</si>
  <si>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</si>
  <si>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</si>
  <si>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</si>
  <si>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</si>
  <si>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</si>
  <si>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</si>
  <si>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</si>
  <si>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</si>
  <si>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</si>
  <si>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</si>
  <si>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</si>
  <si>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</si>
  <si>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</si>
  <si>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</si>
  <si>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</si>
  <si>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</si>
  <si>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</si>
  <si>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</si>
  <si>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</si>
  <si>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</si>
  <si>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</si>
  <si>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</si>
  <si>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</si>
  <si>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</si>
  <si>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</si>
  <si>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</si>
  <si>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</si>
  <si>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</si>
  <si>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</si>
  <si>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</si>
  <si>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</si>
  <si>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</si>
  <si>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</si>
  <si>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</si>
  <si>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</si>
  <si>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</si>
  <si>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</si>
  <si>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</si>
  <si>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</si>
  <si>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</si>
  <si>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</si>
  <si>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</si>
  <si>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</si>
  <si>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</si>
  <si>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</si>
  <si>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</si>
  <si>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</si>
  <si>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</si>
  <si>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</si>
  <si>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</si>
  <si>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</si>
  <si>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</si>
  <si>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</si>
  <si>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</si>
  <si>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</si>
  <si>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</si>
  <si>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</si>
  <si>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</si>
  <si>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</si>
  <si>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</si>
  <si>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</si>
  <si>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</si>
  <si>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</si>
  <si>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</si>
  <si>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</si>
  <si>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</si>
  <si>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</si>
  <si>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</si>
  <si>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</si>
  <si>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</si>
  <si>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</si>
  <si>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</si>
  <si>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</si>
  <si>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</si>
  <si>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</si>
  <si>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</si>
  <si>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</si>
  <si>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</si>
  <si>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</si>
  <si>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</si>
  <si>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</si>
  <si>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</si>
  <si>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</si>
  <si>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</si>
  <si>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</si>
  <si>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</si>
  <si>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</si>
  <si>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</si>
  <si>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</si>
  <si>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</si>
  <si>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</si>
  <si>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</si>
  <si>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</si>
  <si>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</si>
  <si>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</si>
  <si>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</si>
  <si>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</si>
  <si>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</si>
  <si>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</si>
  <si>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</si>
  <si>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</si>
  <si>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</si>
  <si>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</si>
  <si>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</si>
  <si>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</si>
  <si>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</si>
  <si>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</si>
  <si>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</si>
  <si>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</si>
  <si>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</si>
  <si>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</si>
  <si>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</si>
  <si>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</si>
  <si>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</si>
  <si>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</si>
  <si>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</si>
  <si>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</si>
  <si>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</si>
  <si>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</si>
  <si>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</si>
  <si>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</si>
  <si>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</si>
  <si>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</si>
  <si>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</si>
  <si>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</si>
  <si>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</si>
  <si>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</si>
  <si>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</si>
  <si>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</si>
  <si>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</si>
  <si>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</si>
  <si>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</si>
  <si>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</si>
  <si>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</si>
  <si>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</si>
  <si>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</si>
  <si>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</si>
  <si>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</si>
  <si>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</si>
  <si>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</si>
  <si>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</si>
  <si>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</si>
  <si>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</si>
  <si>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</si>
  <si>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</si>
  <si>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</si>
  <si>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</si>
  <si>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</si>
  <si>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</si>
  <si>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</si>
  <si>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</si>
  <si>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</si>
  <si>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</si>
  <si>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</si>
  <si>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</si>
  <si>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</si>
  <si>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</si>
  <si>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</si>
  <si>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</si>
  <si>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</si>
  <si>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</si>
  <si>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</si>
  <si>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</si>
  <si>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</si>
  <si>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</si>
  <si>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</si>
  <si>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</si>
  <si>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</si>
  <si>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</si>
  <si>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</si>
  <si>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</si>
  <si>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</si>
  <si>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</si>
  <si>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</si>
  <si>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</si>
  <si>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</si>
  <si>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</si>
  <si>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</si>
  <si>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</si>
  <si>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</si>
  <si>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</si>
  <si>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</si>
  <si>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</si>
  <si>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</si>
  <si>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</si>
  <si>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</si>
  <si>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</si>
  <si>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</si>
  <si>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</si>
  <si>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</si>
  <si>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</si>
  <si>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</si>
  <si>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</si>
  <si>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</si>
  <si>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</si>
  <si>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</si>
  <si>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</si>
  <si>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</si>
  <si>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</si>
  <si>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</si>
  <si>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</si>
  <si>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</si>
  <si>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</si>
  <si>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</si>
  <si>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</si>
  <si>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</si>
  <si>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</si>
  <si>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</si>
  <si>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</si>
  <si>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</si>
  <si>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</si>
  <si>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</si>
  <si>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</si>
  <si>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</si>
  <si>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</si>
  <si>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</si>
  <si>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</si>
  <si>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</si>
  <si>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</si>
  <si>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</si>
  <si>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</si>
  <si>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</si>
  <si>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</si>
  <si>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</si>
  <si>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</si>
  <si>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</si>
  <si>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</si>
  <si>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</si>
  <si>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</si>
  <si>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</si>
  <si>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</si>
  <si>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</si>
  <si>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</si>
  <si>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</si>
  <si>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</si>
  <si>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</si>
  <si>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</si>
  <si>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</si>
  <si>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</si>
  <si>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</si>
  <si>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</si>
  <si>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</si>
  <si>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</si>
  <si>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</si>
  <si>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</si>
  <si>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</si>
  <si>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</si>
  <si>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</si>
  <si>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</si>
  <si>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</si>
  <si>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</si>
  <si>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</si>
  <si>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</si>
  <si>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</si>
  <si>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</si>
  <si>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</si>
  <si>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</si>
  <si>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</si>
  <si>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</si>
  <si>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</si>
  <si>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</si>
  <si>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</si>
  <si>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</si>
  <si>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</si>
  <si>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</si>
  <si>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</si>
  <si>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</si>
  <si>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</si>
  <si>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</si>
  <si>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</si>
  <si>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</si>
  <si>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</si>
  <si>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</si>
  <si>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</si>
  <si>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</si>
  <si>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</si>
  <si>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</si>
  <si>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</si>
  <si>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</si>
  <si>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</si>
  <si>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</si>
  <si>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</si>
  <si>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</si>
  <si>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</si>
  <si>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</si>
  <si>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</si>
  <si>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</si>
  <si>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</si>
  <si>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</si>
  <si>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</si>
  <si>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</si>
  <si>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</si>
  <si>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</si>
  <si>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</si>
  <si>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</si>
  <si>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</si>
  <si>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</si>
  <si>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</si>
  <si>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</si>
  <si>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</si>
  <si>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</si>
  <si>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</si>
  <si>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</si>
  <si>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</si>
  <si>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</si>
  <si>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</si>
  <si>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</si>
  <si>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</si>
  <si>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</si>
  <si>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</si>
  <si>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</si>
  <si>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</si>
  <si>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</si>
  <si>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</si>
  <si>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</si>
  <si>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</si>
  <si>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</si>
  <si>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</si>
  <si>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</si>
  <si>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</si>
  <si>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</si>
  <si>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</si>
  <si>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</si>
  <si>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</si>
  <si>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</si>
  <si>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</si>
  <si>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</si>
  <si>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</si>
  <si>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</si>
  <si>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</si>
  <si>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</si>
  <si>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</si>
  <si>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</si>
  <si>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</si>
  <si>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</si>
  <si>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</si>
  <si>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</si>
  <si>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</si>
  <si>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</si>
  <si>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</si>
  <si>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</si>
  <si>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</si>
  <si>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</si>
  <si>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</si>
  <si>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</si>
  <si>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</si>
  <si>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</si>
  <si>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</si>
  <si>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</si>
  <si>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</si>
  <si>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</si>
  <si>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</si>
  <si>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</si>
  <si>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</si>
  <si>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</si>
  <si>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</si>
  <si>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</si>
  <si>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</si>
  <si>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</si>
  <si>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</si>
  <si>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</si>
  <si>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</si>
  <si>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</si>
  <si>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</si>
  <si>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</si>
  <si>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</si>
  <si>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</si>
  <si>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</si>
  <si>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</si>
  <si>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</si>
  <si>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</si>
  <si>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</si>
  <si>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</si>
  <si>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</si>
  <si>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</si>
  <si>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</si>
  <si>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</si>
  <si>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</si>
  <si>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</si>
  <si>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</si>
  <si>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</si>
  <si>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</si>
  <si>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</si>
  <si>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</si>
  <si>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</si>
  <si>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</si>
  <si>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</si>
  <si>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</si>
  <si>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</si>
  <si>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</si>
  <si>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</si>
  <si>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</si>
  <si>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</si>
  <si>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</si>
  <si>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</si>
  <si>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</si>
  <si>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</si>
  <si>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</si>
  <si>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</si>
  <si>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</si>
  <si>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</si>
  <si>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</si>
  <si>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</si>
  <si>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</si>
  <si>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</si>
  <si>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</si>
  <si>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</si>
  <si>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</si>
  <si>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</si>
  <si>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</si>
  <si>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</si>
  <si>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</si>
  <si>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</si>
  <si>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</si>
  <si>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</si>
  <si>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</si>
  <si>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</si>
  <si>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</si>
  <si>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</si>
  <si>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</si>
  <si>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</si>
  <si>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</si>
  <si>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</si>
  <si>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</si>
  <si>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</si>
  <si>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</si>
  <si>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</si>
  <si>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</si>
  <si>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</si>
  <si>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</si>
  <si>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</si>
  <si>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</si>
  <si>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</si>
  <si>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</si>
  <si>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</si>
  <si>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</si>
  <si>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</si>
  <si>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</si>
  <si>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</si>
  <si>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</si>
  <si>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</si>
  <si>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</si>
  <si>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</si>
  <si>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</si>
  <si>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</si>
  <si>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</si>
  <si>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</si>
  <si>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</si>
  <si>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</si>
  <si>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</si>
  <si>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</si>
  <si>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</si>
  <si>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</si>
  <si>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</si>
  <si>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</si>
  <si>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</si>
  <si>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</si>
  <si>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</si>
  <si>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</si>
  <si>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</si>
  <si>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</si>
  <si>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</si>
  <si>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</si>
  <si>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</si>
  <si>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</si>
  <si>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</si>
  <si>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</si>
  <si>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</si>
  <si>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</si>
  <si>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</si>
  <si>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</si>
  <si>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</si>
  <si>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</si>
  <si>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</si>
  <si>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</si>
  <si>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</si>
  <si>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</si>
  <si>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</si>
  <si>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</si>
  <si>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</si>
  <si>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</si>
  <si>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</si>
  <si>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</si>
  <si>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</si>
  <si>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</si>
  <si>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</si>
  <si>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</si>
  <si>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</si>
  <si>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</si>
  <si>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</si>
  <si>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</si>
  <si>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</si>
  <si>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</si>
  <si>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</si>
  <si>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</si>
  <si>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</si>
  <si>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</si>
  <si>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</si>
  <si>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</si>
  <si>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</si>
  <si>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</si>
  <si>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</si>
  <si>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</si>
  <si>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</si>
  <si>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</si>
  <si>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</si>
  <si>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</si>
  <si>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</si>
  <si>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</si>
  <si>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</si>
  <si>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</si>
  <si>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</si>
  <si>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</si>
  <si>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</si>
  <si>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</si>
  <si>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</si>
  <si>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</si>
  <si>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</si>
  <si>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</si>
  <si>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</si>
  <si>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</si>
  <si>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</si>
  <si>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</si>
  <si>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</si>
  <si>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</si>
  <si>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</si>
  <si>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</si>
  <si>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</si>
  <si>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</si>
  <si>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</si>
  <si>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</si>
  <si>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</si>
  <si>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</si>
  <si>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</si>
  <si>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</si>
  <si>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</si>
  <si>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</si>
  <si>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</si>
  <si>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</si>
  <si>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</si>
  <si>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</si>
  <si>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</si>
  <si>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</si>
  <si>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</si>
  <si>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</si>
  <si>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</si>
  <si>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</si>
  <si>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</si>
  <si>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</si>
  <si>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</si>
  <si>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</si>
  <si>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</si>
  <si>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</si>
  <si>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</si>
  <si>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</si>
  <si>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</si>
  <si>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</si>
  <si>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</si>
  <si>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</si>
  <si>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</si>
  <si>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</si>
  <si>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</si>
  <si>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</si>
  <si>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</si>
  <si>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</si>
  <si>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</si>
  <si>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</si>
  <si>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</si>
  <si>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</si>
  <si>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</si>
  <si>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</si>
  <si>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</si>
  <si>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</si>
  <si>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</si>
  <si>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</si>
  <si>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</si>
  <si>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</si>
  <si>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</si>
  <si>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</si>
  <si>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</si>
  <si>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</si>
  <si>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</si>
  <si>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</si>
  <si>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</si>
  <si>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</si>
  <si>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</si>
  <si>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</si>
  <si>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</si>
  <si>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</si>
  <si>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</si>
  <si>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</si>
  <si>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</si>
  <si>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</si>
  <si>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</si>
  <si>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</si>
  <si>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</si>
  <si>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</si>
  <si>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</si>
  <si>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</si>
  <si>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</si>
  <si>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</si>
  <si>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</si>
  <si>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</si>
  <si>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</si>
  <si>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</si>
  <si>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</si>
  <si>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</si>
  <si>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</si>
  <si>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</si>
  <si>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</si>
  <si>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</si>
  <si>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</si>
  <si>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</si>
  <si>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</si>
  <si>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</si>
  <si>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</si>
  <si>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</si>
  <si>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</si>
  <si>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</si>
  <si>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</si>
  <si>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</si>
  <si>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</si>
  <si>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</si>
  <si>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</si>
  <si>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</si>
  <si>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</si>
  <si>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</si>
  <si>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</si>
  <si>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</si>
  <si>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</si>
  <si>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</si>
  <si>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</si>
  <si>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</si>
  <si>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</si>
  <si>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</si>
  <si>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</si>
  <si>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</si>
  <si>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</si>
  <si>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</si>
  <si>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</si>
  <si>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</si>
  <si>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</si>
  <si>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</si>
  <si>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</si>
  <si>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</si>
  <si>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</si>
  <si>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</si>
  <si>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</si>
  <si>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</si>
  <si>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</si>
  <si>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</si>
  <si>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</si>
  <si>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</si>
  <si>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</si>
  <si>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</si>
  <si>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</si>
  <si>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</si>
  <si>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</si>
  <si>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</si>
  <si>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</si>
  <si>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</si>
  <si>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</si>
  <si>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</si>
  <si>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</si>
  <si>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</si>
  <si>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</si>
  <si>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</si>
  <si>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</si>
  <si>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</si>
  <si>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</si>
  <si>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</si>
  <si>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</si>
  <si>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</si>
  <si>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</si>
  <si>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</si>
  <si>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</si>
  <si>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</si>
  <si>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</si>
  <si>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</si>
  <si>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</si>
  <si>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</si>
  <si>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</si>
  <si>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</si>
  <si>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</si>
  <si>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</si>
  <si>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</si>
  <si>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</si>
  <si>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</si>
  <si>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</si>
  <si>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</si>
  <si>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</si>
  <si>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</si>
  <si>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</si>
  <si>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</si>
  <si>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</si>
  <si>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</si>
  <si>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</si>
  <si>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</si>
  <si>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</si>
  <si>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</si>
  <si>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</si>
  <si>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</si>
  <si>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</si>
  <si>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</si>
  <si>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</si>
  <si>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</si>
  <si>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</si>
  <si>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</si>
  <si>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</si>
  <si>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</si>
  <si>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</si>
  <si>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</si>
  <si>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</si>
  <si>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</si>
  <si>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</si>
  <si>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</si>
  <si>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</si>
  <si>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</si>
  <si>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</si>
  <si>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</si>
  <si>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</si>
  <si>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</si>
  <si>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</si>
  <si>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</si>
  <si>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</si>
  <si>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</si>
  <si>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</si>
  <si>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</si>
  <si>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</si>
  <si>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</si>
  <si>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</si>
  <si>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</si>
  <si>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</si>
  <si>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</si>
  <si>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</si>
  <si>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</si>
  <si>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</si>
  <si>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</si>
  <si>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</si>
  <si>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</si>
  <si>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</si>
  <si>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</si>
  <si>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</si>
  <si>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</si>
  <si>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</si>
  <si>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</si>
  <si>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</si>
  <si>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</si>
  <si>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</si>
  <si>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</si>
  <si>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</si>
  <si>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</si>
  <si>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</si>
  <si>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</si>
  <si>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</si>
  <si>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</si>
  <si>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</si>
  <si>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</si>
  <si>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</si>
  <si>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</si>
  <si>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</si>
  <si>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</si>
  <si>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</si>
  <si>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</si>
  <si>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</si>
  <si>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</si>
  <si>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</si>
  <si>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</si>
  <si>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</si>
  <si>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</si>
  <si>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</si>
  <si>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</si>
  <si>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</si>
  <si>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</si>
  <si>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</si>
  <si>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</si>
  <si>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</si>
  <si>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</si>
  <si>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</si>
  <si>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</si>
  <si>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</si>
  <si>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</si>
  <si>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</si>
  <si>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</si>
  <si>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</si>
  <si>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</si>
  <si>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</si>
  <si>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</si>
  <si>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</si>
  <si>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</si>
  <si>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</si>
  <si>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</si>
  <si>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</si>
  <si>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</si>
  <si>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</si>
  <si>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</si>
  <si>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</si>
  <si>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</si>
  <si>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</si>
  <si>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</si>
  <si>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</si>
  <si>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</si>
  <si>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</si>
  <si>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</si>
  <si>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</si>
  <si>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</si>
  <si>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</si>
  <si>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</si>
  <si>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</si>
  <si>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</si>
  <si>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</si>
  <si>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</si>
  <si>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</si>
  <si>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</si>
  <si>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</si>
  <si>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</si>
  <si>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</si>
  <si>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</si>
  <si>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</si>
  <si>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</si>
  <si>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</si>
  <si>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</si>
  <si>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</si>
  <si>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</si>
  <si>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</si>
  <si>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</si>
  <si>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</si>
  <si>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</si>
  <si>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</si>
  <si>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</si>
  <si>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</si>
  <si>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</si>
  <si>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</si>
  <si>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</si>
  <si>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</si>
  <si>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</si>
  <si>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</si>
  <si>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</si>
  <si>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</si>
  <si>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</si>
  <si>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</si>
  <si>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</si>
  <si>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</si>
  <si>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</si>
  <si>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</si>
  <si>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</si>
  <si>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</si>
  <si>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</si>
  <si>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</si>
  <si>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</si>
  <si>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</si>
  <si>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</si>
  <si>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</si>
  <si>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</si>
  <si>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</si>
  <si>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</si>
  <si>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</si>
  <si>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</si>
  <si>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</si>
  <si>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</si>
  <si>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</si>
  <si>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</si>
  <si>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</si>
  <si>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</si>
  <si>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</si>
  <si>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</si>
  <si>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</si>
  <si>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</si>
  <si>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</si>
  <si>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</si>
  <si>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</si>
  <si>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</si>
  <si>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</si>
  <si>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</si>
  <si>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</si>
  <si>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</si>
  <si>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</si>
  <si>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</si>
  <si>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</si>
  <si>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</si>
  <si>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</si>
  <si>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</si>
  <si>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</si>
  <si>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</si>
  <si>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</si>
  <si>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</si>
  <si>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</si>
  <si>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</si>
  <si>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</si>
  <si>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</si>
  <si>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</si>
  <si>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</si>
  <si>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</si>
  <si>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</si>
  <si>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</si>
  <si>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</si>
  <si>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</si>
  <si>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</si>
  <si>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</si>
  <si>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</si>
  <si>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</si>
  <si>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</si>
  <si>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</si>
  <si>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</si>
  <si>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</si>
  <si>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</si>
  <si>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</si>
  <si>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</si>
  <si>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</si>
  <si>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</si>
  <si>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</si>
  <si>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</si>
  <si>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</si>
  <si>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</si>
  <si>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</si>
  <si>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</si>
  <si>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</si>
  <si>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</si>
  <si>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</si>
  <si>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</si>
  <si>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</si>
  <si>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</si>
  <si>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</si>
  <si>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</si>
  <si>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</si>
  <si>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</si>
  <si>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</si>
  <si>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</si>
  <si>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</si>
  <si>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</si>
  <si>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</si>
  <si>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</si>
  <si>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</si>
  <si>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</si>
  <si>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</si>
  <si>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</si>
  <si>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</si>
  <si>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</si>
  <si>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</si>
  <si>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</si>
  <si>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</si>
  <si>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</si>
  <si>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</si>
  <si>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</si>
  <si>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</si>
  <si>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</si>
  <si>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</si>
  <si>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</si>
  <si>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</si>
  <si>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</si>
  <si>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</si>
  <si>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</si>
  <si>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</si>
  <si>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</si>
  <si>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</si>
  <si>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</si>
  <si>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</si>
  <si>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</si>
  <si>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</si>
  <si>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</si>
  <si>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</si>
  <si>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</si>
  <si>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</si>
  <si>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</si>
  <si>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</si>
  <si>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</si>
  <si>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</si>
  <si>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</si>
  <si>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</si>
  <si>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</si>
  <si>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</si>
  <si>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</si>
  <si>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</si>
  <si>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</si>
  <si>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</si>
  <si>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</si>
  <si>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</si>
  <si>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</si>
  <si>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</si>
  <si>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</si>
  <si>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</si>
  <si>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</si>
  <si>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</si>
  <si>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</si>
  <si>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</si>
  <si>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</si>
  <si>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</si>
  <si>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</si>
  <si>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</si>
  <si>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</si>
  <si>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</si>
  <si>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</si>
  <si>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</si>
  <si>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</si>
  <si>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</si>
  <si>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</si>
  <si>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</si>
  <si>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</si>
  <si>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</si>
  <si>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</si>
  <si>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</si>
  <si>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</si>
  <si>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</si>
  <si>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</si>
  <si>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</si>
  <si>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</si>
  <si>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</si>
  <si>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</si>
  <si>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</si>
  <si>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</si>
  <si>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</si>
  <si>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</si>
  <si>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</si>
  <si>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</si>
  <si>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</si>
  <si>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</si>
  <si>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</si>
  <si>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</si>
  <si>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</si>
  <si>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</si>
  <si>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</si>
  <si>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</si>
  <si>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</si>
  <si>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</si>
  <si>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</si>
  <si>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</si>
  <si>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</si>
  <si>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</si>
  <si>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</si>
  <si>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</si>
  <si>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</si>
  <si>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</si>
  <si>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</si>
  <si>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</si>
  <si>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</si>
  <si>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</si>
  <si>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</si>
  <si>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</si>
  <si>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</si>
  <si>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</si>
  <si>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</si>
  <si>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</si>
  <si>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</si>
  <si>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</si>
  <si>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</si>
  <si>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</si>
  <si>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</si>
  <si>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</si>
  <si>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</si>
  <si>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</si>
  <si>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</si>
  <si>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</si>
  <si>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</si>
  <si>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</si>
  <si>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</si>
  <si>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</si>
  <si>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</si>
  <si>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</si>
  <si>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</si>
  <si>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</si>
  <si>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</si>
  <si>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</si>
  <si>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</si>
  <si>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</si>
  <si>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</si>
  <si>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</si>
  <si>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</si>
  <si>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</si>
  <si>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</si>
  <si>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</si>
  <si>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</si>
  <si>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</si>
  <si>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</si>
  <si>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</si>
  <si>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</si>
  <si>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</si>
  <si>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</si>
  <si>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</si>
  <si>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</si>
  <si>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</si>
  <si>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</si>
  <si>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</si>
  <si>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</si>
  <si>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</si>
  <si>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</si>
  <si>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</si>
  <si>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</si>
  <si>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</si>
  <si>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</si>
  <si>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</si>
  <si>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</si>
  <si>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</si>
  <si>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</si>
  <si>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</si>
  <si>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</si>
  <si>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</si>
  <si>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</si>
  <si>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</si>
  <si>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</si>
  <si>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</si>
  <si>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</si>
  <si>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</si>
  <si>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</si>
  <si>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</si>
  <si>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</si>
  <si>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</si>
  <si>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</si>
  <si>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</si>
  <si>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</si>
  <si>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</si>
  <si>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</si>
  <si>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</si>
  <si>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</si>
  <si>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</si>
  <si>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</si>
  <si>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</si>
  <si>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</si>
  <si>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</si>
  <si>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</si>
  <si>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</si>
  <si>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</si>
  <si>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</si>
  <si>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</si>
  <si>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</si>
  <si>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</si>
  <si>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</si>
  <si>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</si>
  <si>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</si>
  <si>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</si>
  <si>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</si>
  <si>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</si>
  <si>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</si>
  <si>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</si>
  <si>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</si>
  <si>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</si>
  <si>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</si>
  <si>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</si>
  <si>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</si>
  <si>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</si>
  <si>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</si>
  <si>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</si>
  <si>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</si>
  <si>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</si>
  <si>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</si>
  <si>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</si>
  <si>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</si>
  <si>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</si>
  <si>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</si>
  <si>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</si>
  <si>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</si>
  <si>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</si>
  <si>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</si>
  <si>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</si>
  <si>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</si>
  <si>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</si>
  <si>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</si>
  <si>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</si>
  <si>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</si>
  <si>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</si>
  <si>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</si>
  <si>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</si>
  <si>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</si>
  <si>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</si>
  <si>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</si>
  <si>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</si>
  <si>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</si>
  <si>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</si>
  <si>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</si>
  <si>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</si>
  <si>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</si>
  <si>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</si>
  <si>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</si>
  <si>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</si>
  <si>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</si>
  <si>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</si>
  <si>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</si>
  <si>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</si>
  <si>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</si>
  <si>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</si>
  <si>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</si>
  <si>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</si>
  <si>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</si>
  <si>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</si>
  <si>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</si>
  <si>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</si>
  <si>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</si>
  <si>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</si>
  <si>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</si>
  <si>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</si>
  <si>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</si>
  <si>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</si>
  <si>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</si>
  <si>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</si>
  <si>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</si>
  <si>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</si>
  <si>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</si>
  <si>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</si>
  <si>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</si>
  <si>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</si>
  <si>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</si>
  <si>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</si>
  <si>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</si>
  <si>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</si>
  <si>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</si>
  <si>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</si>
  <si>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</si>
  <si>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</si>
  <si>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</si>
  <si>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</si>
  <si>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</si>
  <si>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</si>
  <si>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</si>
  <si>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</si>
  <si>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</si>
  <si>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</si>
  <si>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</si>
  <si>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</si>
  <si>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</si>
  <si>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</si>
  <si>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</si>
  <si>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</si>
  <si>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</si>
  <si>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</si>
  <si>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</si>
  <si>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</si>
  <si>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</si>
  <si>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</si>
  <si>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</si>
  <si>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</si>
  <si>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</si>
  <si>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</si>
  <si>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</si>
  <si>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</si>
  <si>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</si>
  <si>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</si>
  <si>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</si>
  <si>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</si>
  <si>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</si>
  <si>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</si>
  <si>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</si>
  <si>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</si>
  <si>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</si>
  <si>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</si>
  <si>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</si>
  <si>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</si>
  <si>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</si>
  <si>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</si>
  <si>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</si>
  <si>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</si>
  <si>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</si>
  <si>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</si>
  <si>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</si>
  <si>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</si>
  <si>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</si>
  <si>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</si>
  <si>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</si>
  <si>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</si>
  <si>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</si>
  <si>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</si>
  <si>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</si>
  <si>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</si>
  <si>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</si>
  <si>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</si>
  <si>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</si>
  <si>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</si>
  <si>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</si>
  <si>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</si>
  <si>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</si>
  <si>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</si>
  <si>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</si>
  <si>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</si>
  <si>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</si>
  <si>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</si>
  <si>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</si>
  <si>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</si>
  <si>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</si>
  <si>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</si>
  <si>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</si>
  <si>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</si>
  <si>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</si>
  <si>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</si>
  <si>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</si>
  <si>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</si>
  <si>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</si>
  <si>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</si>
  <si>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</si>
  <si>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</si>
  <si>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</si>
  <si>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</si>
  <si>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</si>
  <si>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</si>
  <si>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</si>
  <si>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</si>
  <si>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</si>
  <si>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</si>
  <si>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</si>
  <si>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</si>
  <si>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</si>
  <si>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</si>
  <si>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</si>
  <si>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</si>
  <si>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</si>
  <si>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</si>
  <si>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</si>
  <si>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</si>
  <si>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</si>
  <si>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</si>
  <si>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</si>
  <si>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</si>
  <si>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</si>
  <si>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</si>
  <si>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</si>
  <si>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</si>
  <si>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</si>
  <si>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</si>
  <si>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</si>
  <si>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</si>
  <si>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</si>
  <si>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</si>
  <si>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</si>
  <si>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</si>
  <si>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</si>
  <si>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</si>
  <si>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</si>
  <si>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</si>
  <si>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</si>
  <si>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</si>
  <si>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</si>
  <si>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</si>
  <si>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</si>
  <si>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</si>
  <si>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</si>
  <si>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</si>
  <si>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</si>
  <si>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</si>
  <si>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</si>
  <si>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</si>
  <si>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</si>
  <si>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</si>
  <si>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</si>
  <si>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</si>
  <si>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</si>
  <si>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</si>
  <si>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</si>
  <si>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</si>
  <si>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</si>
  <si>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</si>
  <si>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</si>
  <si>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</si>
  <si>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</si>
  <si>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</si>
  <si>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</si>
  <si>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</si>
  <si>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</si>
  <si>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</si>
  <si>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</si>
  <si>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</si>
  <si>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</si>
  <si>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</si>
  <si>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</si>
  <si>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</si>
  <si>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</si>
  <si>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</si>
  <si>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</si>
  <si>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</si>
  <si>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</si>
  <si>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</si>
  <si>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</si>
  <si>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</si>
  <si>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</si>
  <si>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</si>
  <si>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</si>
  <si>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</si>
  <si>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</si>
  <si>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</si>
  <si>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</si>
  <si>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</si>
  <si>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</si>
  <si>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</si>
  <si>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</si>
  <si>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</si>
  <si>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</si>
  <si>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</si>
  <si>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</si>
  <si>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</si>
  <si>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</si>
  <si>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</si>
  <si>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</si>
  <si>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</si>
  <si>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</si>
  <si>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</si>
  <si>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</si>
  <si>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</si>
  <si>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</si>
  <si>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</si>
  <si>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</si>
  <si>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</si>
  <si>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</si>
  <si>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</si>
  <si>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</si>
  <si>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</si>
  <si>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</si>
  <si>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</si>
  <si>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</si>
  <si>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</si>
  <si>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</si>
  <si>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</si>
  <si>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</si>
  <si>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</si>
  <si>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</si>
  <si>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</si>
  <si>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</si>
  <si>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</si>
  <si>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</si>
  <si>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</si>
  <si>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</si>
  <si>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</si>
  <si>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</si>
  <si>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</si>
  <si>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</si>
  <si>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</si>
  <si>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</si>
  <si>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</si>
  <si>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</si>
  <si>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</si>
  <si>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</si>
  <si>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</si>
  <si>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</si>
  <si>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</si>
  <si>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</si>
  <si>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</si>
  <si>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</si>
  <si>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</si>
  <si>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</si>
  <si>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</si>
  <si>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</si>
  <si>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</si>
  <si>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</si>
  <si>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</si>
  <si>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</si>
  <si>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</si>
  <si>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</si>
  <si>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</si>
  <si>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</si>
  <si>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</si>
  <si>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</si>
  <si>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</si>
  <si>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</si>
  <si>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</si>
  <si>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</si>
  <si>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</si>
  <si>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</si>
  <si>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</si>
  <si>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</si>
  <si>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</si>
  <si>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</si>
  <si>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</si>
  <si>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</si>
  <si>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</si>
  <si>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</si>
  <si>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</si>
  <si>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</si>
  <si>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</si>
  <si>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</si>
  <si>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</si>
  <si>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</si>
  <si>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</si>
  <si>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</si>
  <si>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</si>
  <si>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</si>
  <si>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</si>
  <si>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</si>
  <si>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</si>
  <si>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</si>
  <si>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</si>
  <si>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</si>
  <si>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</si>
  <si>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</si>
  <si>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</si>
  <si>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</si>
  <si>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</si>
  <si>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</si>
  <si>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</si>
  <si>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</si>
  <si>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</si>
  <si>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</si>
  <si>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</si>
  <si>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</si>
  <si>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</si>
  <si>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</si>
  <si>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</si>
  <si>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</si>
  <si>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</si>
  <si>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</si>
  <si>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</si>
  <si>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</si>
  <si>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</si>
  <si>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</si>
  <si>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</si>
  <si>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</si>
  <si>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</si>
  <si>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</si>
  <si>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</si>
  <si>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</si>
  <si>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</si>
  <si>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</si>
  <si>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</si>
  <si>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</si>
  <si>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</si>
  <si>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</si>
  <si>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</si>
  <si>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</si>
  <si>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</si>
  <si>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</si>
  <si>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</si>
  <si>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</si>
  <si>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</si>
  <si>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</si>
  <si>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</si>
  <si>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</si>
  <si>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</si>
  <si>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</si>
  <si>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</si>
  <si>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</si>
  <si>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</si>
  <si>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</si>
  <si>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</si>
  <si>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</si>
  <si>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</si>
  <si>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</si>
  <si>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</si>
  <si>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</si>
  <si>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</si>
  <si>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</si>
  <si>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</si>
  <si>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</si>
  <si>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</si>
  <si>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</si>
  <si>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</si>
  <si>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</si>
  <si>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</si>
  <si>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</si>
  <si>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</si>
  <si>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</si>
  <si>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</si>
  <si>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</si>
  <si>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</si>
  <si>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</si>
  <si>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</si>
  <si>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</si>
  <si>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</si>
  <si>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</si>
  <si>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</si>
  <si>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</si>
  <si>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</si>
  <si>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</si>
  <si>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</si>
  <si>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</si>
  <si>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</si>
  <si>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</si>
  <si>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</si>
  <si>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</si>
  <si>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</si>
  <si>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</si>
  <si>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</si>
  <si>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</si>
  <si>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</si>
  <si>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</si>
  <si>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</si>
  <si>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</si>
  <si>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</si>
  <si>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</si>
  <si>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</si>
  <si>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</si>
  <si>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</si>
  <si>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</si>
  <si>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</si>
  <si>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</si>
  <si>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</si>
  <si>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</si>
  <si>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</si>
  <si>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</si>
  <si>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</si>
  <si>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</si>
  <si>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</si>
  <si>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</si>
  <si>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</si>
  <si>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</si>
  <si>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</si>
  <si>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</si>
  <si>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</si>
  <si>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</si>
  <si>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</si>
  <si>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</si>
  <si>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</si>
  <si>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</si>
  <si>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</si>
  <si>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</si>
  <si>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</si>
  <si>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</si>
  <si>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</si>
  <si>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</si>
  <si>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</si>
  <si>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</si>
  <si>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</si>
  <si>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</si>
  <si>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</si>
  <si>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</si>
  <si>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</si>
  <si>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</si>
  <si>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</si>
  <si>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</si>
  <si>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</si>
  <si>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</si>
  <si>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</si>
  <si>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</si>
  <si>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</si>
  <si>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</si>
  <si>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</si>
  <si>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</si>
  <si>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</si>
  <si>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</si>
  <si>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</si>
  <si>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</si>
  <si>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</si>
  <si>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</si>
  <si>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</si>
  <si>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</si>
  <si>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</si>
  <si>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</si>
  <si>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</si>
  <si>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</si>
  <si>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</si>
  <si>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</si>
  <si>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</si>
  <si>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</si>
  <si>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</si>
  <si>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</si>
  <si>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</si>
  <si>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</si>
  <si>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</si>
  <si>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</si>
  <si>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</si>
  <si>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</si>
  <si>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</si>
  <si>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</si>
  <si>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</si>
  <si>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</si>
  <si>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</si>
  <si>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</si>
  <si>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</si>
  <si>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</si>
  <si>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</si>
  <si>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</si>
  <si>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</si>
  <si>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</si>
  <si>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</si>
  <si>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</si>
  <si>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</si>
  <si>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</si>
  <si>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</si>
  <si>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</si>
  <si>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</si>
  <si>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</si>
  <si>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</si>
  <si>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</si>
  <si>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</si>
  <si>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</si>
  <si>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</si>
  <si>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</si>
  <si>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</si>
  <si>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</si>
  <si>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</si>
  <si>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</si>
  <si>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</si>
  <si>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</si>
  <si>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</si>
  <si>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</si>
  <si>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</si>
  <si>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</si>
  <si>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</si>
  <si>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</si>
  <si>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</si>
  <si>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</si>
  <si>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</si>
  <si>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</si>
  <si>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</si>
  <si>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</si>
  <si>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</si>
  <si>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</si>
  <si>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</si>
  <si>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</si>
  <si>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</si>
  <si>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</si>
  <si>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</si>
  <si>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</si>
  <si>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</si>
  <si>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</si>
  <si>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</si>
  <si>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</si>
  <si>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</si>
  <si>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</si>
  <si>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</si>
  <si>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</si>
  <si>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</si>
  <si>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</si>
  <si>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</si>
  <si>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</si>
  <si>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</si>
  <si>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</si>
  <si>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</si>
  <si>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</si>
  <si>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</si>
  <si>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</si>
  <si>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</si>
  <si>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</si>
  <si>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</si>
  <si>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</si>
  <si>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</si>
  <si>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</si>
  <si>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</si>
  <si>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</si>
  <si>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</si>
  <si>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</si>
  <si>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</si>
  <si>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</si>
  <si>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</si>
  <si>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</si>
  <si>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</si>
  <si>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</si>
  <si>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</si>
  <si>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</si>
  <si>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</si>
  <si>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</si>
  <si>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</si>
  <si>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</si>
  <si>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</si>
  <si>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</si>
  <si>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</si>
  <si>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</si>
  <si>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</si>
  <si>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</si>
  <si>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</si>
  <si>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</si>
  <si>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</si>
  <si>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</si>
  <si>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</si>
  <si>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</si>
  <si>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</si>
  <si>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</si>
  <si>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</si>
  <si>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</si>
  <si>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</si>
  <si>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</si>
  <si>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</si>
  <si>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</si>
  <si>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</si>
  <si>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</si>
  <si>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</si>
  <si>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</si>
  <si>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</si>
  <si>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</si>
  <si>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</si>
  <si>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</si>
  <si>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</si>
  <si>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</si>
  <si>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</si>
  <si>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</si>
  <si>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</si>
  <si>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</si>
  <si>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</si>
  <si>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</si>
  <si>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</si>
  <si>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</si>
  <si>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</si>
  <si>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</si>
  <si>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</si>
  <si>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</si>
  <si>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</si>
  <si>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</si>
  <si>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</si>
  <si>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</si>
  <si>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</si>
  <si>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</si>
  <si>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</si>
  <si>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</si>
  <si>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</si>
  <si>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</si>
  <si>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</si>
  <si>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</si>
  <si>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</si>
  <si>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</si>
  <si>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</si>
  <si>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</si>
  <si>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</si>
  <si>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</si>
  <si>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</si>
  <si>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</si>
  <si>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</si>
  <si>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</si>
  <si>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</si>
  <si>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</si>
  <si>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</si>
  <si>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</si>
  <si>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</si>
  <si>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</si>
  <si>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</si>
  <si>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</si>
  <si>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</si>
  <si>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</si>
  <si>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</si>
  <si>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</si>
  <si>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</si>
  <si>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</si>
  <si>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</si>
  <si>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</si>
  <si>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</si>
  <si>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</si>
  <si>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</si>
  <si>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</si>
  <si>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</si>
  <si>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</si>
  <si>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</si>
  <si>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</si>
  <si>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</si>
  <si>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</si>
  <si>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</si>
  <si>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</si>
  <si>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</si>
  <si>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</si>
  <si>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</si>
  <si>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</si>
  <si>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</si>
  <si>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</si>
  <si>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</si>
  <si>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</si>
  <si>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</si>
  <si>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</si>
  <si>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</si>
  <si>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</si>
  <si>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</si>
  <si>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</si>
  <si>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</si>
  <si>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</si>
  <si>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</si>
  <si>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</si>
  <si>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</si>
  <si>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</si>
  <si>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</si>
  <si>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</si>
  <si>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</si>
  <si>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</si>
  <si>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</si>
  <si>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</si>
  <si>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</si>
  <si>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</si>
  <si>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</si>
  <si>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</si>
  <si>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</si>
  <si>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</si>
  <si>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</si>
  <si>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</si>
  <si>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</si>
  <si>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</si>
  <si>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</si>
  <si>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</si>
  <si>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</si>
  <si>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</si>
  <si>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</si>
  <si>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</si>
  <si>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</si>
  <si>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</si>
  <si>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</si>
  <si>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</si>
  <si>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</si>
  <si>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</si>
  <si>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</si>
  <si>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</si>
  <si>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</si>
  <si>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</si>
  <si>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</si>
  <si>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</si>
  <si>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</si>
  <si>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</si>
  <si>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</si>
  <si>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</si>
  <si>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</si>
  <si>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</si>
  <si>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</si>
  <si>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</si>
  <si>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</si>
  <si>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</si>
  <si>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</si>
  <si>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</si>
  <si>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</si>
  <si>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</si>
  <si>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</si>
  <si>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</si>
  <si>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</si>
  <si>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</si>
  <si>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</si>
  <si>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</si>
  <si>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</si>
  <si>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</si>
  <si>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</si>
  <si>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</si>
  <si>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</si>
  <si>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</si>
  <si>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</si>
  <si>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</si>
  <si>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</si>
  <si>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</si>
  <si>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</si>
  <si>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</si>
  <si>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</si>
  <si>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</si>
  <si>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</si>
  <si>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</si>
  <si>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</si>
  <si>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</si>
  <si>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</si>
  <si>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</si>
  <si>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</si>
  <si>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</si>
  <si>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</si>
  <si>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</si>
  <si>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</si>
  <si>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</si>
  <si>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</si>
  <si>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</si>
  <si>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</si>
  <si>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</si>
  <si>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</si>
  <si>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</si>
  <si>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</si>
  <si>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</si>
  <si>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</si>
  <si>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</si>
  <si>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</si>
  <si>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</si>
  <si>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</si>
  <si>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</si>
  <si>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</si>
  <si>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</si>
  <si>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</si>
  <si>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</si>
  <si>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</si>
  <si>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</si>
  <si>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</si>
  <si>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</si>
  <si>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</si>
  <si>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</si>
  <si>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</si>
  <si>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</si>
  <si>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</si>
  <si>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</si>
  <si>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</si>
  <si>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</si>
  <si>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</si>
  <si>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</si>
  <si>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</si>
  <si>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</si>
  <si>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</si>
  <si>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</si>
  <si>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</si>
  <si>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</si>
  <si>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</si>
  <si>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</si>
  <si>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</si>
  <si>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</si>
  <si>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</si>
  <si>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</si>
  <si>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</si>
  <si>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</si>
  <si>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</si>
  <si>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</si>
  <si>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</si>
  <si>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</si>
  <si>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</si>
  <si>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</si>
  <si>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</si>
  <si>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</si>
  <si>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</si>
  <si>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</si>
  <si>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</si>
  <si>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</si>
  <si>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</si>
  <si>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</si>
  <si>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</si>
  <si>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</si>
  <si>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</si>
  <si>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</si>
  <si>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</si>
  <si>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</si>
  <si>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</si>
  <si>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</si>
  <si>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</si>
  <si>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</si>
  <si>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</si>
  <si>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</si>
  <si>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</si>
  <si>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</si>
  <si>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</si>
  <si>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</si>
  <si>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</si>
  <si>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</si>
  <si>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</si>
  <si>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</si>
  <si>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</si>
  <si>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</si>
  <si>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</si>
  <si>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</si>
  <si>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</si>
  <si>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</si>
  <si>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</si>
  <si>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</si>
  <si>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</si>
  <si>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</si>
  <si>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</si>
  <si>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</si>
  <si>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</si>
  <si>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</si>
  <si>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</si>
  <si>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</si>
  <si>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</si>
  <si>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</si>
  <si>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</si>
  <si>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</si>
  <si>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</si>
  <si>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</si>
  <si>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</si>
  <si>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</si>
  <si>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</si>
  <si>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</si>
  <si>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</si>
  <si>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</si>
  <si>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</si>
  <si>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</si>
  <si>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</si>
  <si>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</si>
  <si>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</si>
  <si>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</si>
  <si>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</si>
  <si>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</si>
  <si>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</si>
  <si>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</si>
  <si>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</si>
  <si>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</si>
  <si>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</si>
  <si>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</si>
  <si>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</si>
  <si>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</si>
  <si>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</si>
  <si>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</si>
  <si>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</si>
  <si>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</si>
  <si>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</si>
  <si>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</si>
  <si>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</si>
  <si>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</si>
  <si>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</si>
  <si>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</si>
  <si>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</si>
  <si>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</si>
  <si>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</si>
  <si>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</si>
  <si>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</si>
  <si>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</si>
  <si>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</si>
  <si>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</si>
  <si>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</si>
  <si>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</si>
  <si>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</si>
  <si>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</si>
  <si>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</si>
  <si>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</si>
  <si>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</si>
  <si>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</si>
  <si>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</si>
  <si>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</si>
  <si>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</si>
  <si>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</si>
  <si>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</si>
  <si>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</si>
  <si>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</si>
  <si>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</si>
  <si>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</si>
  <si>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</si>
  <si>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</si>
  <si>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</si>
  <si>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</si>
  <si>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</si>
  <si>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</si>
  <si>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</si>
  <si>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</si>
  <si>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</si>
  <si>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</si>
  <si>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</si>
  <si>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</si>
  <si>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</si>
  <si>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</si>
  <si>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</si>
  <si>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</si>
  <si>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</si>
  <si>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</si>
  <si>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</si>
  <si>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</si>
  <si>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</si>
  <si>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</si>
  <si>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</si>
  <si>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</si>
  <si>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</si>
  <si>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</si>
  <si>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</si>
  <si>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</si>
  <si>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</si>
  <si>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</si>
  <si>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</si>
  <si>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</si>
  <si>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</si>
  <si>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</si>
  <si>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</si>
  <si>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</si>
  <si>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</si>
  <si>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</si>
  <si>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</si>
  <si>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</si>
  <si>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</si>
  <si>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</si>
  <si>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</si>
  <si>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</si>
  <si>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</si>
  <si>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</si>
  <si>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</si>
  <si>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</si>
  <si>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</si>
  <si>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</si>
  <si>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</si>
  <si>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</si>
  <si>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</si>
  <si>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</si>
  <si>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</si>
  <si>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</si>
  <si>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</si>
  <si>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</si>
  <si>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</si>
  <si>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</si>
  <si>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</si>
  <si>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</si>
  <si>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</si>
  <si>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</si>
  <si>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</si>
  <si>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</si>
  <si>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</si>
  <si>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</si>
  <si>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</si>
  <si>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</si>
  <si>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</si>
  <si>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</si>
  <si>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</si>
  <si>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</si>
  <si>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</si>
  <si>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</si>
  <si>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</si>
  <si>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</si>
  <si>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</si>
  <si>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</si>
  <si>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</si>
  <si>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</si>
  <si>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</si>
  <si>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</si>
  <si>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</si>
  <si>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</si>
  <si>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</si>
  <si>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</si>
  <si>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</si>
  <si>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</si>
  <si>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</si>
  <si>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</si>
  <si>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</si>
  <si>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</si>
  <si>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</si>
  <si>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</si>
  <si>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</si>
  <si>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</si>
  <si>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</si>
  <si>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</si>
  <si>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</si>
  <si>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</si>
  <si>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</si>
  <si>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</si>
  <si>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</si>
  <si>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</si>
  <si>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</si>
  <si>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</si>
  <si>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</si>
  <si>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</si>
  <si>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</si>
  <si>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</si>
  <si>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</si>
  <si>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</si>
  <si>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</si>
  <si>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</si>
  <si>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</si>
  <si>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</si>
  <si>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</si>
  <si>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</si>
  <si>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</si>
  <si>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</si>
  <si>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</si>
  <si>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</si>
  <si>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</si>
  <si>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</si>
  <si>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</si>
  <si>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</si>
  <si>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</si>
  <si>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</si>
  <si>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</si>
  <si>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</si>
  <si>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</si>
  <si>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</si>
  <si>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</si>
  <si>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</si>
  <si>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</si>
  <si>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</si>
  <si>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</si>
  <si>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</si>
  <si>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</si>
  <si>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</si>
  <si>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</si>
  <si>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</si>
  <si>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</si>
  <si>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</si>
  <si>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</si>
  <si>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</si>
  <si>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</si>
  <si>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</si>
  <si>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</si>
  <si>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</si>
  <si>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</si>
  <si>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</si>
  <si>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</si>
  <si>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</si>
  <si>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</si>
  <si>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</si>
  <si>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</si>
  <si>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</si>
  <si>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</si>
  <si>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</si>
  <si>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</si>
  <si>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</si>
  <si>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</si>
  <si>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</si>
  <si>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</si>
  <si>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</si>
  <si>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</si>
  <si>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</si>
  <si>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</si>
  <si>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</si>
  <si>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</si>
  <si>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</si>
  <si>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</si>
  <si>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</si>
  <si>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</si>
  <si>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</si>
  <si>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</si>
  <si>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</si>
  <si>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</si>
  <si>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</si>
  <si>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</si>
  <si>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</si>
  <si>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</si>
  <si>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</si>
  <si>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</si>
  <si>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</si>
  <si>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</si>
  <si>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</si>
  <si>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</si>
  <si>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</si>
  <si>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</si>
  <si>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</si>
  <si>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</si>
  <si>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</si>
  <si>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</si>
  <si>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</si>
  <si>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</si>
  <si>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</si>
  <si>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</si>
  <si>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</si>
  <si>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</si>
  <si>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</si>
  <si>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</si>
  <si>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</si>
  <si>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</si>
  <si>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</si>
  <si>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</si>
  <si>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</si>
  <si>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</si>
  <si>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</si>
  <si>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</si>
  <si>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</si>
  <si>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</si>
  <si>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</si>
  <si>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</si>
  <si>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</si>
  <si>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</si>
  <si>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</si>
  <si>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</si>
  <si>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</si>
  <si>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</si>
  <si>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</si>
  <si>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</si>
  <si>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</si>
  <si>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</si>
  <si>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</si>
  <si>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</si>
  <si>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</si>
  <si>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</si>
  <si>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</si>
  <si>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</si>
  <si>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</si>
  <si>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</si>
  <si>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</si>
  <si>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</si>
  <si>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</si>
  <si>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</si>
  <si>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</si>
  <si>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</si>
  <si>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</si>
  <si>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</si>
  <si>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</si>
  <si>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</si>
  <si>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</si>
  <si>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</si>
  <si>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</si>
  <si>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</si>
  <si>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</si>
  <si>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</si>
  <si>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</si>
  <si>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</si>
  <si>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</si>
  <si>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</si>
  <si>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</si>
  <si>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</si>
  <si>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</si>
  <si>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</si>
  <si>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</si>
  <si>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</si>
  <si>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</si>
  <si>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</si>
  <si>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</si>
  <si>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</si>
  <si>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</si>
  <si>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</si>
  <si>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</si>
  <si>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</si>
  <si>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</si>
  <si>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</si>
  <si>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</si>
  <si>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</si>
  <si>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</si>
  <si>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</si>
  <si>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</si>
  <si>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</si>
  <si>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</si>
  <si>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</si>
  <si>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</si>
  <si>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</si>
  <si>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</si>
  <si>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</si>
  <si>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</si>
  <si>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</si>
  <si>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</si>
  <si>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</si>
  <si>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</si>
  <si>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</si>
  <si>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</si>
  <si>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</si>
  <si>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</si>
  <si>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</si>
  <si>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</si>
  <si>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</si>
  <si>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</si>
  <si>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</si>
  <si>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</si>
  <si>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</si>
  <si>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</si>
  <si>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</si>
  <si>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</si>
  <si>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</si>
  <si>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</si>
  <si>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</si>
  <si>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</si>
  <si>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</si>
  <si>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</si>
  <si>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</si>
  <si>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</si>
  <si>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</si>
  <si>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</si>
  <si>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</si>
  <si>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</si>
  <si>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</si>
  <si>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</si>
  <si>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</si>
  <si>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</si>
  <si>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</si>
  <si>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</si>
  <si>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</si>
  <si>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</si>
  <si>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</si>
  <si>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</si>
  <si>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</si>
  <si>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</si>
  <si>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</si>
  <si>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</si>
  <si>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</si>
  <si>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</si>
  <si>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</si>
  <si>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</si>
  <si>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</si>
  <si>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</si>
  <si>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</si>
  <si>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</si>
  <si>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</si>
  <si>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</si>
  <si>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</si>
  <si>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</si>
  <si>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</si>
  <si>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</si>
  <si>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</si>
  <si>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</si>
  <si>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</si>
  <si>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</si>
  <si>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</si>
  <si>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</si>
  <si>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</si>
  <si>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</si>
  <si>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</si>
  <si>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</si>
  <si>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</si>
  <si>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</si>
  <si>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</si>
  <si>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</si>
  <si>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</si>
  <si>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</si>
  <si>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</si>
  <si>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</si>
  <si>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</si>
  <si>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</si>
  <si>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</si>
  <si>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</si>
  <si>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</si>
  <si>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</si>
  <si>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</si>
  <si>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</si>
  <si>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</si>
  <si>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</si>
  <si>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</si>
  <si>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</si>
  <si>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</si>
  <si>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</si>
  <si>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</si>
  <si>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</si>
  <si>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</si>
  <si>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</si>
  <si>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</si>
  <si>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</si>
  <si>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</si>
  <si>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</si>
  <si>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</si>
  <si>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</si>
  <si>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</si>
  <si>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</si>
  <si>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</si>
  <si>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</si>
  <si>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</si>
  <si>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</si>
  <si>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</si>
  <si>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</si>
  <si>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</si>
  <si>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</si>
  <si>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</si>
  <si>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</si>
  <si>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</si>
  <si>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</si>
  <si>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</si>
  <si>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</si>
  <si>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</si>
  <si>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</si>
  <si>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</si>
  <si>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</si>
  <si>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</si>
  <si>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</si>
  <si>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</si>
  <si>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</si>
  <si>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</si>
  <si>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</si>
  <si>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</si>
  <si>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</si>
  <si>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</si>
  <si>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</si>
  <si>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</si>
  <si>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</si>
  <si>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</si>
  <si>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</si>
  <si>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</si>
  <si>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</si>
  <si>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</si>
  <si>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</si>
  <si>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</si>
  <si>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</si>
  <si>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</si>
  <si>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</si>
  <si>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</si>
  <si>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</si>
  <si>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</si>
  <si>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</si>
  <si>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</si>
  <si>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</si>
  <si>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</si>
  <si>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</si>
  <si>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</si>
  <si>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</si>
  <si>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</si>
  <si>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</si>
  <si>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</si>
  <si>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</si>
  <si>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</si>
  <si>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</si>
  <si>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</si>
  <si>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</si>
  <si>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</si>
  <si>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</si>
  <si>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</si>
  <si>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</si>
  <si>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</si>
  <si>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</si>
  <si>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</si>
  <si>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</si>
  <si>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</si>
  <si>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</si>
  <si>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</si>
  <si>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</si>
  <si>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</si>
  <si>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</si>
  <si>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</si>
  <si>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</si>
  <si>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</si>
  <si>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</si>
  <si>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</si>
  <si>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</si>
  <si>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</si>
  <si>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</si>
  <si>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</si>
  <si>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</si>
  <si>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</si>
  <si>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</si>
  <si>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</si>
  <si>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</si>
  <si>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</si>
  <si>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</si>
  <si>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</si>
  <si>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</si>
  <si>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</si>
  <si>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</si>
  <si>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</si>
  <si>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</si>
  <si>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</si>
  <si>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</si>
  <si>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</si>
  <si>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</si>
  <si>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</si>
  <si>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</si>
  <si>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</si>
  <si>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</si>
  <si>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</si>
  <si>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</si>
  <si>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</si>
  <si>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</si>
  <si>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</si>
  <si>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</si>
  <si>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</si>
  <si>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</si>
  <si>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</si>
  <si>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</si>
  <si>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</si>
  <si>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</si>
  <si>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</si>
  <si>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</si>
  <si>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</si>
  <si>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</si>
  <si>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</si>
  <si>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</si>
  <si>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</si>
  <si>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</si>
  <si>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</si>
  <si>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</si>
  <si>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</si>
  <si>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</si>
  <si>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</si>
  <si>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</si>
  <si>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</si>
  <si>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</si>
  <si>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</si>
  <si>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</si>
  <si>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</si>
  <si>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</si>
  <si>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</si>
  <si>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</si>
  <si>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</si>
  <si>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</si>
  <si>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</si>
  <si>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</si>
  <si>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</si>
  <si>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</si>
  <si>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</si>
  <si>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</si>
  <si>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</si>
  <si>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</si>
  <si>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</si>
  <si>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</si>
  <si>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</si>
  <si>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</si>
  <si>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</si>
  <si>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</si>
  <si>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</si>
  <si>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</si>
  <si>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</si>
  <si>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</si>
  <si>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</si>
  <si>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</si>
  <si>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</si>
  <si>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</si>
  <si>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</si>
  <si>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</si>
  <si>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</si>
  <si>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</si>
  <si>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</si>
  <si>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</si>
  <si>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</si>
  <si>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</si>
  <si>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</si>
  <si>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</si>
  <si>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</si>
  <si>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</si>
  <si>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</si>
  <si>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</si>
  <si>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</si>
  <si>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</si>
  <si>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</si>
  <si>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</si>
  <si>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</si>
  <si>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</si>
  <si>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</si>
  <si>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</si>
  <si>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</si>
  <si>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</si>
  <si>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</si>
  <si>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</si>
  <si>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</si>
  <si>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</si>
  <si>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</si>
  <si>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</si>
  <si>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</si>
  <si>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</si>
  <si>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</si>
  <si>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</si>
  <si>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</si>
  <si>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</si>
  <si>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</si>
  <si>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</si>
  <si>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</si>
  <si>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</si>
  <si>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</si>
  <si>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</si>
  <si>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</si>
  <si>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</si>
  <si>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</si>
  <si>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</si>
  <si>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</si>
  <si>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</si>
  <si>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</si>
  <si>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</si>
  <si>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</si>
  <si>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</si>
  <si>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</si>
  <si>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</si>
  <si>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</si>
  <si>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</si>
  <si>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</si>
  <si>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</si>
  <si>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</si>
  <si>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</si>
  <si>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</si>
  <si>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</si>
  <si>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</si>
  <si>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</si>
  <si>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</si>
  <si>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</si>
  <si>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</si>
  <si>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</si>
  <si>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</si>
  <si>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</si>
  <si>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</si>
  <si>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</si>
  <si>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</si>
  <si>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</si>
  <si>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</si>
  <si>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</si>
  <si>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</si>
  <si>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</si>
  <si>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</si>
  <si>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</si>
  <si>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</si>
  <si>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</si>
  <si>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</si>
  <si>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</si>
  <si>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</si>
  <si>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</si>
  <si>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</si>
  <si>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</si>
  <si>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</si>
  <si>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</si>
  <si>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</si>
  <si>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</si>
  <si>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</si>
  <si>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</si>
  <si>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</si>
  <si>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</si>
  <si>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</si>
  <si>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</si>
  <si>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</si>
  <si>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</si>
  <si>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</si>
  <si>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</si>
  <si>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</si>
  <si>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</si>
  <si>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</si>
  <si>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</si>
  <si>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</si>
  <si>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</si>
  <si>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</si>
  <si>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</si>
  <si>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</si>
  <si>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</si>
  <si>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</si>
  <si>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</si>
  <si>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</si>
  <si>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</si>
  <si>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</si>
  <si>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</si>
  <si>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</si>
  <si>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</si>
  <si>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</si>
  <si>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</si>
  <si>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</si>
  <si>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</si>
  <si>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</si>
  <si>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</si>
  <si>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</si>
  <si>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</si>
  <si>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</si>
  <si>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</si>
  <si>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</si>
  <si>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</si>
  <si>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</si>
  <si>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</si>
  <si>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</si>
  <si>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</si>
  <si>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</si>
  <si>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</si>
  <si>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</si>
  <si>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</si>
  <si>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</si>
  <si>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</si>
  <si>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</si>
  <si>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</si>
  <si>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</si>
  <si>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</si>
  <si>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</si>
  <si>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</si>
  <si>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</si>
  <si>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</si>
  <si>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</si>
  <si>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</si>
  <si>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</si>
  <si>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</si>
  <si>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</si>
  <si>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</si>
  <si>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</si>
  <si>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</si>
  <si>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</si>
  <si>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</si>
  <si>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</si>
  <si>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</si>
  <si>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</si>
  <si>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</si>
  <si>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</si>
  <si>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</si>
  <si>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</si>
  <si>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</si>
  <si>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</si>
  <si>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</si>
  <si>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</si>
  <si>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</si>
  <si>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</si>
  <si>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</si>
  <si>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</si>
  <si>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</si>
  <si>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</si>
  <si>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</si>
  <si>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</si>
  <si>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</si>
  <si>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</si>
  <si>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</si>
  <si>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</si>
  <si>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</si>
  <si>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</si>
  <si>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</si>
  <si>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</si>
  <si>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</si>
  <si>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</si>
  <si>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</si>
  <si>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</si>
  <si>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</si>
  <si>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</si>
  <si>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</si>
  <si>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</si>
  <si>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</si>
  <si>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</si>
  <si>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</si>
  <si>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</si>
  <si>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</si>
  <si>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</si>
  <si>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</si>
  <si>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</si>
  <si>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</si>
  <si>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</si>
  <si>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</si>
  <si>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</si>
  <si>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</si>
  <si>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</si>
  <si>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</si>
  <si>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</si>
  <si>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</si>
  <si>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</si>
  <si>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</si>
  <si>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</si>
  <si>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</si>
  <si>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</si>
  <si>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</si>
  <si>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</si>
  <si>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</si>
  <si>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</si>
  <si>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</si>
  <si>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</si>
  <si>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</si>
  <si>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</si>
  <si>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</si>
  <si>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</si>
  <si>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</si>
  <si>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</si>
  <si>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</si>
  <si>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</si>
  <si>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</si>
  <si>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</si>
  <si>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</si>
  <si>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</si>
  <si>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</si>
  <si>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</si>
  <si>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</si>
  <si>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</si>
  <si>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</si>
  <si>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</si>
  <si>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</si>
  <si>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</si>
  <si>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</si>
  <si>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</si>
  <si>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</si>
  <si>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</si>
  <si>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</si>
  <si>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</si>
  <si>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</si>
  <si>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</si>
  <si>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</si>
  <si>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</si>
  <si>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</si>
  <si>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</si>
  <si>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</si>
  <si>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</si>
  <si>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</si>
  <si>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</si>
  <si>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</si>
  <si>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</si>
  <si>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</si>
  <si>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</si>
  <si>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</si>
  <si>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</si>
  <si>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</si>
  <si>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</si>
  <si>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</si>
  <si>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</si>
  <si>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</si>
  <si>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</si>
  <si>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</si>
  <si>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</si>
  <si>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</si>
  <si>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</si>
  <si>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</si>
  <si>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</si>
  <si>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</si>
  <si>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</si>
  <si>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</si>
  <si>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</si>
  <si>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</si>
  <si>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</si>
  <si>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</si>
  <si>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</si>
  <si>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</si>
  <si>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</si>
  <si>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</si>
  <si>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</si>
  <si>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</si>
  <si>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</si>
  <si>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</si>
  <si>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</si>
  <si>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</si>
  <si>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</si>
  <si>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</si>
  <si>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</si>
  <si>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</si>
  <si>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</si>
  <si>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</si>
  <si>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</si>
  <si>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</si>
  <si>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</si>
  <si>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</si>
  <si>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</si>
  <si>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</si>
  <si>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</si>
  <si>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</si>
  <si>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</si>
  <si>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</si>
  <si>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</si>
  <si>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</si>
  <si>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</si>
  <si>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</si>
  <si>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</si>
  <si>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</si>
  <si>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</si>
  <si>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</si>
  <si>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</si>
  <si>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</si>
  <si>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</si>
  <si>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</si>
  <si>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</si>
  <si>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</si>
  <si>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</si>
  <si>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</si>
  <si>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</si>
  <si>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</si>
  <si>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</si>
  <si>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</si>
  <si>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</si>
  <si>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</si>
  <si>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</si>
  <si>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</si>
  <si>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</si>
  <si>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</si>
  <si>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</si>
  <si>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</si>
  <si>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</si>
  <si>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</si>
  <si>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</si>
  <si>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</si>
  <si>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</si>
  <si>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</si>
  <si>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</si>
  <si>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</si>
  <si>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</si>
  <si>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</si>
  <si>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</si>
  <si>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</si>
  <si>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</si>
  <si>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</si>
  <si>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</si>
  <si>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</si>
  <si>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</si>
  <si>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</si>
  <si>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</si>
  <si>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</si>
  <si>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</si>
  <si>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</si>
  <si>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</si>
  <si>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</si>
  <si>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</si>
  <si>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</si>
  <si>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</si>
  <si>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</si>
  <si>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</si>
  <si>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</si>
  <si>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</si>
  <si>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</si>
  <si>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</si>
  <si>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</si>
  <si>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</si>
  <si>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</si>
  <si>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</si>
  <si>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</si>
  <si>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</si>
  <si>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</si>
  <si>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</si>
  <si>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</si>
  <si>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</si>
  <si>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</si>
  <si>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</si>
  <si>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</si>
  <si>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</si>
  <si>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</si>
  <si>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</si>
  <si>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</si>
  <si>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</si>
  <si>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</si>
  <si>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</si>
  <si>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</si>
  <si>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</si>
  <si>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</si>
  <si>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</si>
  <si>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</si>
  <si>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</si>
  <si>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</si>
  <si>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</si>
  <si>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</si>
  <si>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</si>
  <si>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</si>
  <si>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</si>
  <si>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</si>
  <si>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</si>
  <si>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</si>
  <si>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</si>
  <si>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</si>
  <si>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</si>
  <si>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</si>
  <si>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</si>
  <si>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</si>
  <si>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</si>
  <si>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</si>
  <si>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</si>
  <si>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</si>
  <si>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</si>
  <si>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</si>
  <si>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</si>
  <si>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</si>
  <si>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</si>
  <si>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</si>
  <si>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</si>
  <si>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</si>
  <si>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</si>
  <si>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</si>
  <si>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</si>
  <si>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</si>
  <si>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</si>
  <si>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</si>
  <si>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</si>
  <si>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</si>
  <si>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</si>
  <si>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</si>
  <si>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</si>
  <si>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</si>
  <si>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</si>
  <si>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</si>
  <si>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</si>
  <si>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</si>
  <si>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</si>
  <si>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</si>
  <si>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</si>
  <si>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</si>
  <si>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</si>
  <si>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</si>
  <si>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</si>
  <si>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</si>
  <si>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</si>
  <si>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</si>
  <si>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</si>
  <si>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</si>
  <si>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</si>
  <si>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</si>
  <si>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</si>
  <si>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</si>
  <si>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</si>
  <si>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</si>
  <si>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</si>
  <si>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</si>
  <si>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</si>
  <si>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</si>
  <si>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</si>
  <si>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</si>
  <si>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</si>
  <si>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</si>
  <si>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</si>
  <si>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</si>
  <si>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</si>
  <si>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</si>
  <si>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</si>
  <si>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</si>
  <si>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</si>
  <si>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</si>
  <si>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</si>
  <si>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</si>
  <si>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</si>
  <si>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</si>
  <si>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</si>
  <si>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</si>
  <si>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</si>
  <si>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</si>
  <si>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</si>
  <si>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</si>
  <si>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</si>
  <si>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</si>
  <si>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</si>
  <si>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</si>
  <si>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</si>
  <si>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</si>
  <si>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</si>
  <si>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</si>
  <si>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</si>
  <si>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</si>
  <si>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</si>
  <si>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</si>
  <si>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</si>
  <si>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</si>
  <si>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</si>
  <si>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</si>
  <si>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</si>
  <si>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</si>
  <si>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</si>
  <si>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</si>
  <si>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</si>
  <si>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</si>
  <si>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</si>
  <si>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</si>
  <si>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</si>
  <si>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</si>
  <si>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</si>
  <si>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</si>
  <si>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</si>
  <si>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</si>
  <si>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</si>
  <si>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</si>
  <si>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</si>
  <si>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</si>
  <si>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</si>
  <si>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</si>
  <si>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</si>
  <si>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</si>
  <si>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</si>
  <si>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</si>
  <si>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</si>
  <si>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</si>
  <si>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</si>
  <si>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</si>
  <si>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</si>
  <si>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</si>
  <si>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</si>
  <si>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</si>
  <si>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</si>
  <si>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</si>
  <si>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</si>
  <si>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</si>
  <si>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</si>
  <si>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</si>
  <si>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</si>
  <si>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</si>
  <si>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</si>
  <si>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</si>
  <si>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</si>
  <si>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</si>
  <si>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</si>
  <si>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</si>
  <si>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</si>
  <si>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</si>
  <si>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</si>
  <si>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</si>
  <si>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</si>
  <si>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</si>
  <si>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</si>
  <si>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</si>
  <si>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</si>
  <si>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</si>
  <si>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</si>
  <si>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</si>
  <si>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</si>
  <si>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</si>
  <si>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</si>
  <si>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</si>
  <si>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</si>
  <si>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</si>
  <si>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</si>
  <si>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</si>
  <si>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</si>
  <si>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</si>
  <si>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</si>
  <si>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</si>
  <si>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</si>
  <si>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</si>
  <si>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</si>
  <si>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</si>
  <si>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</si>
  <si>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</si>
  <si>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</si>
  <si>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</si>
  <si>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</si>
  <si>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</si>
  <si>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</si>
  <si>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</si>
  <si>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</si>
  <si>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</si>
  <si>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</si>
  <si>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</si>
  <si>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</si>
  <si>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</si>
  <si>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</si>
  <si>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</si>
  <si>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</si>
  <si>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</si>
  <si>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</si>
  <si>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</si>
  <si>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</si>
  <si>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</si>
  <si>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</si>
  <si>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</si>
  <si>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</si>
  <si>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</si>
  <si>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</si>
  <si>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</si>
  <si>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</si>
  <si>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</si>
  <si>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</si>
  <si>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</si>
  <si>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</si>
  <si>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</si>
  <si>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</si>
  <si>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</si>
  <si>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</si>
  <si>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</si>
  <si>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</si>
  <si>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</si>
  <si>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</si>
  <si>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</si>
  <si>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</si>
  <si>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</si>
  <si>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</si>
  <si>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</si>
  <si>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</si>
  <si>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</si>
  <si>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</si>
  <si>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</si>
  <si>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</si>
  <si>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</si>
  <si>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</si>
  <si>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</si>
  <si>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</si>
  <si>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</si>
  <si>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</si>
  <si>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</si>
  <si>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</si>
  <si>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</si>
  <si>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</si>
  <si>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</si>
  <si>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</si>
  <si>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</si>
  <si>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</si>
  <si>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</si>
  <si>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</si>
  <si>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</si>
  <si>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</si>
  <si>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</si>
  <si>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</si>
  <si>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</si>
  <si>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</si>
  <si>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</si>
  <si>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</si>
  <si>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</si>
  <si>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</si>
  <si>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</si>
  <si>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</si>
  <si>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</si>
  <si>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</si>
  <si>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</si>
  <si>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</si>
  <si>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</si>
  <si>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</si>
  <si>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</si>
  <si>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</si>
  <si>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</si>
  <si>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</si>
  <si>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</si>
  <si>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</si>
  <si>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</si>
  <si>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</si>
  <si>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</si>
  <si>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</si>
  <si>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</si>
  <si>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</si>
  <si>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</si>
  <si>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</si>
  <si>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</si>
  <si>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</si>
  <si>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</si>
  <si>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</si>
  <si>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</si>
  <si>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</si>
  <si>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</si>
  <si>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</si>
  <si>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</si>
  <si>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</si>
  <si>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</si>
  <si>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</si>
  <si>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</si>
  <si>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</si>
  <si>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</si>
  <si>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</si>
  <si>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</si>
  <si>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</si>
  <si>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</si>
  <si>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</si>
  <si>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</si>
  <si>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</si>
  <si>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</si>
  <si>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</si>
  <si>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</si>
  <si>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</si>
  <si>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</si>
  <si>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</si>
  <si>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</si>
  <si>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</si>
  <si>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</si>
  <si>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</si>
  <si>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</si>
  <si>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</si>
  <si>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</si>
  <si>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</si>
  <si>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</si>
  <si>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</si>
  <si>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</si>
  <si>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</si>
  <si>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</si>
  <si>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</si>
  <si>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</si>
  <si>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</si>
  <si>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</si>
  <si>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</si>
  <si>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</si>
  <si>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</si>
  <si>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</si>
  <si>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</si>
  <si>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</si>
  <si>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</si>
  <si>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</si>
  <si>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</si>
  <si>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</si>
  <si>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</si>
  <si>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</si>
  <si>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</si>
  <si>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</si>
  <si>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</si>
  <si>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</si>
  <si>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</si>
  <si>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</si>
  <si>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</si>
  <si>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</si>
  <si>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</si>
  <si>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</si>
  <si>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</si>
  <si>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</si>
  <si>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</si>
  <si>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</si>
  <si>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</si>
  <si>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</si>
  <si>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</si>
  <si>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</si>
  <si>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</si>
  <si>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</si>
  <si>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</si>
  <si>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</si>
  <si>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</si>
  <si>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</si>
  <si>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</si>
  <si>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</si>
  <si>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</si>
  <si>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</si>
  <si>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</si>
  <si>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</si>
  <si>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</si>
  <si>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</si>
  <si>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</si>
  <si>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</si>
  <si>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</si>
  <si>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</si>
  <si>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</si>
  <si>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</si>
  <si>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</si>
  <si>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</si>
  <si>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</si>
  <si>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</si>
  <si>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</si>
  <si>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</si>
  <si>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</si>
  <si>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</si>
  <si>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</si>
  <si>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</si>
  <si>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</si>
  <si>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</si>
  <si>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</si>
  <si>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</si>
  <si>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</si>
  <si>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</si>
  <si>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</si>
  <si>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</si>
  <si>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</si>
  <si>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</si>
  <si>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</si>
  <si>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</si>
  <si>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</si>
  <si>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</si>
  <si>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</si>
  <si>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</si>
  <si>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</si>
  <si>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</si>
  <si>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</si>
  <si>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</si>
  <si>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</si>
  <si>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</si>
  <si>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</si>
  <si>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</si>
  <si>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</si>
  <si>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</si>
  <si>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</si>
  <si>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</si>
  <si>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</si>
  <si>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</si>
  <si>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</si>
  <si>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</si>
  <si>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</si>
  <si>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</si>
  <si>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</si>
  <si>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</si>
  <si>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</si>
  <si>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</si>
  <si>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</si>
  <si>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</si>
  <si>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</si>
  <si>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</si>
  <si>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</si>
  <si>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</si>
  <si>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</si>
  <si>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</si>
  <si>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</si>
  <si>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</si>
  <si>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</si>
  <si>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</si>
  <si>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</si>
  <si>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</si>
  <si>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</si>
  <si>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</si>
  <si>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</si>
  <si>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</si>
  <si>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</si>
  <si>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</si>
  <si>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</si>
  <si>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</si>
  <si>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</si>
  <si>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</si>
  <si>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</si>
  <si>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</si>
  <si>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</si>
  <si>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</si>
  <si>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</si>
  <si>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</si>
  <si>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</si>
  <si>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</si>
  <si>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</si>
  <si>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</si>
  <si>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</si>
  <si>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</si>
  <si>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</si>
  <si>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</si>
  <si>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</si>
  <si>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</si>
  <si>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</si>
  <si>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</si>
  <si>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</si>
  <si>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</si>
  <si>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</si>
  <si>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</si>
  <si>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</si>
  <si>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</si>
  <si>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</si>
  <si>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</si>
  <si>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</si>
  <si>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</si>
  <si>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</si>
  <si>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</si>
  <si>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</si>
  <si>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</si>
  <si>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</si>
  <si>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</si>
  <si>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</si>
  <si>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</si>
  <si>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</si>
  <si>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</si>
  <si>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</si>
  <si>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</si>
  <si>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</si>
  <si>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</si>
  <si>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</si>
  <si>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</si>
  <si>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</si>
  <si>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</si>
  <si>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</si>
  <si>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</si>
  <si>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</si>
  <si>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</si>
  <si>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</si>
  <si>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</si>
  <si>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</si>
  <si>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</si>
  <si>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</si>
  <si>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</si>
  <si>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</si>
  <si>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</si>
  <si>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</si>
  <si>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</si>
  <si>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</si>
  <si>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</si>
  <si>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</si>
  <si>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</si>
  <si>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</si>
  <si>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</si>
  <si>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</si>
  <si>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</si>
  <si>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</si>
  <si>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</si>
  <si>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</si>
  <si>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</si>
  <si>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</si>
  <si>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</si>
  <si>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</si>
  <si>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</si>
  <si>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</si>
  <si>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</si>
  <si>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</si>
  <si>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</si>
  <si>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</si>
  <si>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</si>
  <si>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</si>
  <si>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</si>
  <si>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</si>
  <si>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</si>
  <si>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</si>
  <si>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</si>
  <si>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</si>
  <si>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</si>
  <si>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</si>
  <si>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</si>
  <si>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</si>
  <si>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</si>
  <si>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</si>
  <si>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</si>
  <si>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</si>
  <si>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</si>
  <si>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</si>
  <si>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</si>
  <si>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</si>
  <si>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</si>
  <si>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</si>
  <si>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</si>
  <si>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</si>
  <si>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</si>
  <si>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</si>
  <si>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</si>
  <si>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</si>
  <si>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</si>
  <si>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</si>
  <si>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</si>
  <si>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</si>
  <si>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</si>
  <si>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</si>
  <si>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</si>
  <si>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</si>
  <si>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</si>
  <si>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</si>
  <si>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</si>
  <si>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</si>
  <si>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</si>
  <si>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</si>
  <si>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</si>
  <si>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</si>
  <si>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</si>
  <si>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</si>
  <si>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</si>
  <si>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</si>
  <si>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</si>
  <si>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</si>
  <si>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</si>
  <si>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</si>
  <si>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</si>
  <si>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</si>
  <si>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</si>
  <si>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</si>
  <si>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</si>
  <si>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</si>
  <si>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</si>
  <si>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</si>
  <si>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</si>
  <si>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</si>
  <si>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</si>
  <si>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</si>
  <si>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</si>
  <si>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</si>
  <si>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</si>
  <si>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</si>
  <si>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</si>
  <si>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</si>
  <si>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</si>
  <si>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</si>
  <si>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</si>
  <si>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</si>
  <si>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</si>
  <si>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</si>
  <si>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</si>
  <si>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</si>
  <si>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</si>
  <si>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</si>
  <si>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</si>
  <si>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</si>
  <si>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</si>
  <si>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</si>
  <si>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</si>
  <si>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</si>
  <si>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</si>
  <si>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</si>
  <si>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</si>
  <si>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</si>
  <si>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</si>
  <si>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</si>
  <si>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</si>
  <si>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</si>
  <si>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</si>
  <si>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</si>
  <si>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</si>
  <si>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</si>
  <si>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</si>
  <si>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</si>
  <si>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</si>
  <si>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</si>
  <si>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</si>
  <si>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</si>
  <si>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</si>
  <si>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</si>
  <si>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</si>
  <si>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</si>
  <si>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</si>
  <si>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</si>
  <si>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</si>
  <si>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</si>
  <si>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</si>
  <si>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</si>
  <si>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</si>
  <si>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</si>
  <si>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</si>
  <si>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</si>
  <si>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</si>
  <si>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</si>
  <si>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</si>
  <si>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</si>
  <si>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</si>
  <si>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</si>
  <si>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</si>
  <si>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</si>
  <si>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</si>
  <si>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</si>
  <si>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</si>
  <si>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</si>
  <si>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</si>
  <si>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</si>
  <si>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</si>
  <si>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</si>
  <si>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</si>
  <si>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</si>
  <si>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</si>
  <si>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</si>
  <si>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</si>
  <si>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</si>
  <si>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</si>
  <si>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</si>
  <si>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</si>
  <si>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</si>
  <si>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</si>
  <si>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</si>
  <si>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</si>
  <si>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</si>
  <si>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</si>
  <si>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</si>
  <si>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</si>
  <si>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</si>
  <si>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</si>
  <si>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</si>
  <si>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</si>
  <si>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</si>
  <si>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</si>
  <si>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</si>
  <si>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</si>
  <si>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</si>
  <si>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</si>
  <si>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</si>
  <si>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</si>
  <si>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</si>
  <si>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</si>
  <si>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</si>
  <si>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</si>
  <si>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</si>
  <si>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</si>
  <si>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</si>
  <si>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</si>
  <si>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</si>
  <si>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</si>
  <si>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</si>
  <si>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</si>
  <si>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</si>
  <si>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</si>
  <si>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</si>
  <si>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</si>
  <si>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</si>
  <si>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</si>
  <si>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</si>
  <si>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</si>
  <si>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</si>
  <si>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</si>
  <si>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</si>
  <si>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</si>
  <si>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</si>
  <si>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</si>
  <si>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</si>
  <si>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</si>
  <si>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</si>
  <si>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</si>
  <si>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</si>
  <si>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</si>
  <si>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</si>
  <si>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</si>
  <si>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</si>
  <si>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</si>
  <si>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</si>
  <si>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</si>
  <si>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</si>
  <si>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</si>
  <si>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</si>
  <si>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</si>
  <si>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</si>
  <si>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</si>
  <si>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</si>
  <si>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</si>
  <si>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</si>
  <si>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</si>
  <si>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</si>
  <si>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</si>
  <si>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</si>
  <si>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</si>
  <si>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</si>
  <si>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</si>
  <si>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</si>
  <si>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</si>
  <si>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</si>
  <si>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</si>
  <si>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</si>
  <si>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</si>
  <si>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</si>
  <si>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</si>
  <si>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</si>
  <si>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</si>
  <si>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</si>
  <si>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</si>
  <si>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</si>
  <si>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</si>
  <si>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</si>
  <si>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</si>
  <si>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</si>
  <si>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</si>
  <si>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</si>
  <si>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</si>
  <si>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</si>
  <si>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</si>
  <si>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</si>
  <si>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</si>
  <si>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</si>
  <si>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</si>
  <si>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</si>
  <si>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</si>
  <si>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</si>
  <si>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</si>
  <si>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</si>
  <si>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</si>
  <si>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</si>
  <si>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</si>
  <si>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</si>
  <si>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</si>
  <si>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</si>
  <si>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</si>
  <si>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</si>
  <si>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</si>
  <si>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</si>
  <si>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</si>
  <si>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</si>
  <si>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</si>
  <si>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</si>
  <si>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</si>
  <si>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</si>
  <si>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</si>
  <si>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</si>
  <si>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</si>
  <si>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</si>
  <si>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</si>
  <si>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</si>
  <si>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</si>
  <si>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</si>
  <si>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</si>
  <si>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</si>
  <si>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</si>
  <si>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</si>
  <si>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</si>
  <si>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</si>
  <si>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</si>
  <si>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</si>
  <si>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</si>
  <si>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</si>
  <si>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</si>
  <si>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</si>
  <si>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</si>
  <si>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</si>
  <si>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</si>
  <si>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</si>
  <si>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</si>
  <si>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</si>
  <si>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</si>
  <si>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</si>
  <si>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</si>
  <si>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</si>
  <si>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</si>
  <si>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</si>
  <si>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</si>
  <si>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</si>
  <si>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</si>
  <si>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</si>
  <si>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</si>
  <si>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</si>
  <si>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</si>
  <si>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</si>
  <si>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</si>
  <si>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</si>
  <si>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</si>
  <si>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</si>
  <si>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</si>
  <si>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</si>
  <si>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</si>
  <si>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</si>
  <si>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</si>
  <si>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</si>
  <si>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</si>
  <si>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</si>
  <si>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</si>
  <si>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</si>
  <si>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</si>
  <si>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</si>
  <si>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</si>
  <si>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</si>
  <si>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</si>
  <si>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</si>
  <si>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</si>
  <si>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</si>
  <si>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</si>
  <si>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</si>
  <si>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</si>
  <si>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</si>
  <si>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</si>
  <si>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</si>
  <si>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</si>
  <si>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</si>
  <si>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</si>
  <si>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</si>
  <si>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</si>
  <si>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</si>
  <si>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</si>
  <si>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</si>
  <si>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</si>
  <si>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</si>
  <si>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</si>
  <si>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</si>
  <si>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</si>
  <si>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</si>
  <si>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</si>
  <si>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</si>
  <si>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</si>
  <si>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</si>
  <si>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</si>
  <si>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</si>
  <si>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</si>
  <si>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</si>
  <si>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</si>
  <si>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</si>
  <si>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</si>
  <si>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</si>
  <si>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</si>
  <si>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</si>
  <si>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</si>
  <si>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</si>
  <si>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</si>
  <si>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</si>
  <si>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</si>
  <si>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</si>
  <si>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</si>
  <si>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</si>
  <si>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</si>
  <si>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</si>
  <si>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</si>
  <si>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</si>
  <si>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</si>
  <si>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</si>
  <si>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</si>
  <si>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</si>
  <si>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</si>
  <si>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</si>
  <si>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</si>
  <si>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</si>
  <si>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</si>
  <si>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</si>
  <si>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</si>
  <si>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</si>
  <si>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</si>
  <si>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</si>
  <si>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</si>
  <si>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</si>
  <si>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</si>
  <si>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</si>
  <si>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</si>
  <si>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</si>
  <si>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</si>
  <si>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</si>
  <si>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</si>
  <si>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</si>
  <si>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</si>
  <si>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</si>
  <si>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</si>
  <si>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</si>
  <si>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</si>
  <si>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</si>
  <si>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</si>
  <si>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</si>
  <si>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</si>
  <si>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</si>
  <si>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</si>
  <si>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</si>
  <si>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</si>
  <si>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</si>
  <si>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</si>
  <si>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</si>
  <si>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</si>
  <si>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</si>
  <si>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</si>
  <si>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</si>
  <si>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</si>
  <si>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</si>
  <si>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</si>
  <si>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</si>
  <si>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</si>
  <si>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</si>
  <si>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</si>
  <si>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</si>
  <si>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</si>
  <si>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</si>
  <si>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</si>
  <si>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</si>
  <si>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</si>
  <si>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</si>
  <si>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</si>
  <si>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</si>
  <si>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</si>
  <si>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</si>
  <si>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</si>
  <si>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</si>
  <si>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</si>
  <si>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</si>
  <si>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</si>
  <si>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</si>
  <si>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</si>
  <si>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</si>
  <si>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</si>
  <si>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</si>
  <si>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</si>
  <si>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</si>
  <si>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</si>
  <si>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</si>
  <si>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</si>
  <si>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</si>
  <si>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</si>
  <si>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</si>
  <si>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</si>
  <si>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</si>
  <si>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</si>
  <si>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</si>
  <si>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</si>
  <si>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</si>
  <si>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</si>
  <si>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</si>
  <si>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</si>
  <si>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</si>
  <si>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</si>
  <si>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</si>
  <si>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</si>
  <si>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</si>
  <si>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</si>
  <si>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</si>
  <si>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</si>
  <si>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</si>
  <si>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</si>
  <si>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</si>
  <si>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</si>
  <si>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</si>
  <si>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</si>
  <si>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</si>
  <si>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</si>
  <si>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</si>
  <si>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</si>
  <si>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</si>
  <si>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</si>
  <si>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</si>
  <si>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</si>
  <si>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</si>
  <si>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</si>
  <si>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</si>
  <si>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</si>
  <si>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</si>
  <si>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</si>
  <si>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</si>
  <si>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</si>
  <si>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</si>
  <si>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</si>
  <si>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</si>
  <si>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</si>
  <si>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</si>
  <si>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</si>
  <si>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</si>
  <si>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</si>
  <si>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</si>
  <si>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</si>
  <si>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</si>
  <si>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</si>
  <si>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</si>
  <si>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</si>
  <si>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</si>
  <si>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</si>
  <si>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</si>
  <si>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</si>
  <si>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</si>
  <si>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</si>
  <si>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</si>
  <si>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</si>
  <si>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</si>
  <si>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</si>
  <si>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</si>
  <si>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</si>
  <si>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</si>
  <si>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</si>
  <si>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</si>
  <si>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</si>
  <si>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</si>
  <si>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</si>
  <si>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</si>
  <si>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</si>
  <si>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</si>
  <si>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</si>
  <si>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</si>
  <si>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</si>
  <si>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</si>
  <si>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</si>
  <si>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</si>
  <si>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</si>
  <si>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</si>
  <si>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</si>
  <si>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</si>
  <si>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</si>
  <si>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</si>
  <si>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</si>
  <si>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</si>
  <si>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</si>
  <si>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</si>
  <si>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</si>
  <si>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</si>
  <si>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</si>
  <si>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</si>
  <si>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</si>
  <si>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</si>
  <si>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</si>
  <si>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</si>
  <si>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</si>
  <si>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</si>
  <si>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</si>
  <si>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</si>
  <si>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</si>
  <si>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</si>
  <si>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</si>
  <si>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</si>
  <si>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</si>
  <si>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</si>
  <si>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</si>
  <si>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</si>
  <si>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</si>
  <si>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</si>
  <si>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</si>
  <si>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</si>
  <si>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</si>
  <si>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</si>
  <si>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</si>
  <si>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</si>
  <si>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</si>
  <si>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</si>
  <si>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</si>
  <si>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</si>
  <si>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</si>
  <si>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</si>
  <si>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</si>
  <si>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</si>
  <si>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</si>
  <si>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</si>
  <si>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</si>
  <si>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</si>
  <si>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</si>
  <si>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</si>
  <si>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</si>
  <si>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</si>
  <si>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</si>
  <si>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</si>
  <si>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</si>
  <si>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</si>
  <si>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</si>
  <si>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</si>
  <si>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</si>
  <si>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</si>
  <si>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</si>
  <si>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</si>
  <si>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</si>
  <si>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</si>
  <si>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</si>
  <si>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</si>
  <si>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</si>
  <si>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</si>
  <si>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</si>
  <si>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</si>
  <si>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</si>
  <si>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</si>
  <si>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</si>
  <si>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</si>
  <si>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</si>
  <si>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</si>
  <si>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</si>
  <si>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</si>
  <si>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</si>
  <si>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</si>
  <si>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</si>
  <si>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</si>
  <si>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</si>
  <si>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</si>
  <si>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</si>
  <si>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</si>
  <si>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</si>
  <si>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</si>
  <si>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</si>
  <si>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</si>
  <si>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</si>
  <si>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</si>
  <si>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</si>
  <si>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</si>
  <si>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</si>
  <si>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</si>
  <si>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</si>
  <si>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</si>
  <si>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</si>
  <si>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</si>
  <si>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</si>
  <si>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</si>
  <si>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</si>
  <si>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</si>
  <si>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</si>
  <si>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</si>
  <si>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</si>
  <si>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</si>
  <si>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</si>
  <si>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</si>
  <si>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</si>
  <si>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</si>
  <si>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</si>
  <si>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</si>
  <si>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</si>
  <si>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</si>
  <si>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</si>
  <si>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</si>
  <si>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</si>
  <si>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</si>
  <si>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</si>
  <si>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</si>
  <si>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</si>
  <si>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</si>
  <si>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</si>
  <si>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</si>
  <si>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</si>
  <si>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</si>
  <si>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</si>
  <si>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</si>
  <si>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</si>
  <si>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</si>
  <si>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</si>
  <si>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</si>
  <si>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</si>
  <si>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</si>
  <si>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</si>
  <si>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</si>
  <si>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</si>
  <si>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</si>
  <si>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</si>
  <si>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</si>
  <si>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</si>
  <si>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</si>
  <si>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</si>
  <si>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</si>
  <si>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</si>
  <si>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</si>
  <si>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</si>
  <si>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</si>
  <si>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</si>
  <si>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</si>
  <si>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</si>
  <si>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</si>
  <si>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</si>
  <si>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</si>
  <si>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</si>
  <si>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</si>
  <si>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</si>
  <si>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</si>
  <si>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</si>
  <si>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</si>
  <si>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</si>
  <si>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</si>
  <si>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</si>
  <si>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</si>
  <si>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</si>
  <si>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</si>
  <si>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</si>
  <si>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</si>
  <si>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</si>
  <si>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</si>
  <si>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</si>
  <si>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</si>
  <si>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</si>
  <si>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</si>
  <si>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</si>
  <si>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</si>
  <si>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</si>
  <si>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</si>
  <si>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</si>
  <si>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</si>
  <si>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</si>
  <si>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</si>
  <si>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</si>
  <si>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</si>
  <si>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</si>
  <si>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</si>
  <si>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</si>
  <si>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</si>
  <si>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</si>
  <si>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</si>
  <si>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</si>
  <si>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</si>
  <si>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</si>
  <si>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</si>
  <si>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</si>
  <si>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</si>
  <si>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</si>
  <si>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</si>
  <si>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</si>
  <si>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</si>
  <si>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</si>
  <si>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</si>
  <si>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</si>
  <si>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</si>
  <si>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</si>
  <si>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</si>
  <si>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</si>
  <si>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</si>
  <si>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</si>
  <si>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</si>
  <si>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</si>
  <si>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</si>
  <si>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</si>
  <si>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</si>
  <si>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</si>
  <si>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</si>
  <si>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</si>
  <si>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</si>
  <si>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</si>
  <si>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</si>
  <si>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</si>
  <si>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</si>
  <si>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</si>
  <si>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</si>
  <si>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</si>
  <si>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</si>
  <si>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</si>
  <si>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</si>
  <si>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</si>
  <si>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</si>
  <si>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</si>
  <si>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</si>
  <si>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</si>
  <si>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</si>
  <si>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</si>
  <si>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</si>
  <si>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</si>
  <si>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</si>
  <si>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</si>
  <si>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</si>
  <si>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</si>
  <si>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</si>
  <si>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</si>
  <si>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</si>
  <si>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</si>
  <si>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</si>
  <si>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</si>
  <si>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</si>
  <si>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</si>
  <si>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</si>
  <si>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</si>
  <si>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</si>
  <si>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</si>
  <si>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</si>
  <si>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</si>
  <si>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</si>
  <si>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</si>
  <si>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</si>
  <si>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</si>
  <si>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</si>
  <si>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</si>
  <si>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</si>
  <si>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</si>
  <si>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</si>
  <si>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</si>
  <si>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</si>
  <si>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</si>
  <si>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</si>
  <si>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</si>
  <si>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</si>
  <si>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</si>
  <si>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</si>
  <si>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</si>
  <si>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</si>
  <si>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</si>
  <si>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</si>
  <si>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</si>
  <si>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</si>
  <si>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</si>
  <si>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</si>
  <si>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</si>
  <si>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</si>
  <si>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</si>
  <si>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</si>
  <si>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</si>
  <si>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</si>
  <si>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</si>
  <si>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</si>
  <si>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</si>
  <si>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</si>
  <si>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</si>
  <si>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</si>
  <si>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</si>
  <si>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</si>
  <si>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</si>
  <si>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</si>
  <si>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</si>
  <si>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</si>
  <si>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</si>
  <si>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</si>
  <si>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</si>
  <si>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</si>
  <si>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</si>
  <si>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</si>
  <si>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</si>
  <si>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</si>
  <si>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</si>
  <si>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</si>
  <si>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</si>
  <si>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</si>
  <si>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</si>
  <si>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</si>
  <si>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</si>
  <si>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</si>
  <si>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</si>
  <si>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</si>
  <si>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</si>
  <si>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</si>
  <si>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</si>
  <si>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</si>
  <si>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</si>
  <si>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</si>
  <si>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</si>
  <si>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</si>
  <si>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</si>
  <si>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</si>
  <si>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</si>
  <si>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</si>
  <si>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</si>
  <si>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</si>
  <si>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</si>
  <si>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</si>
  <si>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</si>
  <si>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</si>
  <si>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</si>
  <si>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</si>
  <si>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</si>
  <si>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</si>
  <si>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</si>
  <si>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</si>
  <si>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</si>
  <si>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</si>
  <si>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</si>
  <si>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</si>
  <si>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</si>
  <si>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</si>
  <si>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</si>
  <si>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</si>
  <si>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</si>
  <si>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</si>
  <si>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</si>
  <si>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</si>
  <si>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</si>
  <si>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</si>
  <si>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</si>
  <si>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</si>
  <si>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</si>
  <si>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</si>
  <si>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</si>
  <si>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</si>
  <si>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</si>
  <si>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</si>
  <si>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</si>
  <si>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</si>
  <si>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</si>
  <si>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</si>
  <si>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</si>
  <si>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</si>
  <si>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</si>
  <si>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</si>
  <si>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</si>
  <si>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</si>
  <si>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</si>
  <si>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</si>
  <si>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</si>
  <si>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</si>
  <si>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</si>
  <si>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</si>
  <si>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</si>
  <si>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</si>
  <si>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</si>
  <si>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</si>
  <si>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</si>
  <si>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</si>
  <si>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</si>
  <si>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</si>
  <si>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</si>
  <si>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</si>
  <si>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</si>
  <si>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</si>
  <si>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</si>
  <si>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</si>
  <si>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</si>
  <si>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</si>
  <si>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</si>
  <si>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</si>
  <si>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</si>
  <si>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</si>
  <si>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</si>
  <si>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</si>
  <si>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</si>
  <si>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</si>
  <si>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</si>
  <si>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</si>
  <si>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</si>
  <si>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</si>
  <si>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</si>
  <si>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</si>
  <si>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</si>
  <si>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</si>
  <si>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</si>
  <si>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</si>
  <si>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</si>
  <si>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</si>
  <si>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</si>
  <si>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</si>
  <si>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</si>
  <si>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</si>
  <si>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</si>
  <si>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</si>
  <si>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</si>
  <si>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</si>
  <si>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</si>
  <si>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</si>
  <si>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</si>
  <si>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</si>
  <si>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</si>
  <si>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</si>
  <si>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</si>
  <si>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</si>
  <si>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</si>
  <si>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</si>
  <si>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</si>
  <si>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</si>
  <si>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</si>
  <si>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</si>
  <si>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</si>
  <si>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</si>
  <si>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</si>
  <si>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</si>
  <si>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</si>
  <si>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</si>
  <si>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</si>
  <si>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</si>
  <si>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</si>
  <si>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</si>
  <si>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</si>
  <si>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</si>
  <si>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</si>
  <si>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</si>
  <si>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</si>
  <si>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</si>
  <si>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</si>
  <si>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</si>
  <si>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</si>
  <si>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</si>
  <si>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</si>
  <si>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</si>
  <si>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</si>
  <si>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</si>
  <si>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</si>
  <si>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</si>
  <si>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</si>
  <si>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</si>
  <si>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</si>
  <si>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</si>
  <si>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</si>
  <si>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</si>
  <si>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</si>
  <si>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</si>
  <si>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</si>
  <si>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</si>
  <si>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</si>
  <si>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</si>
  <si>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</si>
  <si>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</si>
  <si>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</si>
  <si>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</si>
  <si>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</si>
  <si>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</si>
  <si>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</si>
  <si>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</si>
  <si>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</si>
  <si>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</si>
  <si>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</si>
  <si>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</si>
  <si>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</si>
  <si>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</si>
  <si>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</si>
  <si>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</si>
  <si>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</si>
  <si>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</si>
  <si>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</si>
  <si>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</si>
  <si>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</si>
  <si>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</si>
  <si>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</si>
  <si>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</si>
  <si>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</si>
  <si>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</si>
  <si>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</si>
  <si>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</si>
  <si>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</si>
  <si>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</si>
  <si>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</si>
  <si>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</si>
  <si>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</si>
  <si>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</si>
  <si>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</si>
  <si>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</si>
  <si>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</si>
  <si>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</si>
  <si>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</si>
  <si>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</si>
  <si>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</si>
  <si>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</si>
  <si>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</si>
  <si>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</si>
  <si>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</si>
  <si>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</si>
  <si>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</si>
  <si>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</si>
  <si>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</si>
  <si>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</si>
  <si>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</si>
  <si>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</si>
  <si>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</si>
  <si>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</si>
  <si>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</si>
  <si>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</si>
  <si>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</si>
  <si>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</si>
  <si>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</si>
  <si>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</si>
  <si>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</si>
  <si>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</si>
  <si>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</si>
  <si>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</si>
  <si>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</si>
  <si>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</si>
  <si>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</si>
  <si>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</si>
  <si>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</si>
  <si>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</si>
  <si>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</si>
  <si>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</si>
  <si>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</si>
  <si>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</si>
  <si>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</si>
  <si>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</si>
  <si>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</si>
  <si>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</si>
  <si>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</si>
  <si>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</si>
  <si>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</si>
  <si>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</si>
  <si>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</si>
  <si>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</si>
  <si>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</si>
  <si>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</si>
  <si>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</si>
  <si>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</si>
  <si>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</si>
  <si>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</si>
  <si>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</si>
  <si>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</si>
  <si>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</si>
  <si>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</si>
  <si>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</si>
  <si>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</si>
  <si>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</si>
  <si>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</si>
  <si>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</si>
  <si>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</si>
  <si>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</si>
  <si>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</si>
  <si>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</si>
  <si>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</si>
  <si>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</si>
  <si>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</si>
  <si>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</si>
  <si>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</si>
  <si>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</si>
  <si>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</si>
  <si>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</si>
  <si>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</si>
  <si>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</si>
  <si>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</si>
  <si>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</si>
  <si>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</si>
  <si>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</si>
  <si>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</si>
  <si>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</si>
  <si>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</si>
  <si>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</si>
  <si>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</si>
  <si>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</si>
  <si>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</si>
  <si>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</si>
  <si>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</si>
  <si>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</si>
  <si>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</si>
  <si>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</si>
  <si>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</si>
  <si>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</si>
  <si>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</si>
  <si>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</si>
  <si>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</si>
  <si>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</si>
  <si>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</si>
  <si>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</si>
  <si>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</si>
  <si>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</si>
  <si>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</si>
  <si>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</si>
  <si>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</si>
  <si>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</si>
  <si>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</si>
  <si>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</si>
  <si>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</si>
  <si>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</si>
  <si>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</si>
  <si>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</si>
  <si>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</si>
  <si>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</si>
  <si>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</si>
  <si>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</si>
  <si>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</si>
  <si>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</si>
  <si>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</si>
  <si>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</si>
  <si>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</si>
  <si>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</si>
  <si>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</si>
  <si>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</si>
  <si>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</si>
  <si>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</si>
  <si>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</si>
  <si>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</si>
  <si>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</si>
  <si>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</si>
  <si>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</si>
  <si>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</si>
  <si>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</si>
  <si>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</si>
  <si>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</si>
  <si>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</si>
  <si>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</si>
  <si>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</si>
  <si>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</si>
  <si>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</si>
  <si>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</si>
  <si>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</si>
  <si>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</si>
  <si>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</si>
  <si>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</si>
  <si>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</si>
  <si>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</si>
  <si>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</si>
  <si>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</si>
  <si>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</si>
  <si>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</si>
  <si>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</si>
  <si>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</si>
  <si>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</si>
  <si>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</si>
  <si>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</si>
  <si>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</si>
  <si>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</si>
  <si>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</si>
  <si>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</si>
  <si>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</si>
  <si>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</si>
  <si>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</si>
  <si>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</si>
  <si>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</si>
  <si>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</si>
  <si>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</si>
  <si>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</si>
  <si>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</si>
  <si>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</si>
  <si>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</si>
  <si>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</si>
  <si>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</si>
  <si>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</si>
  <si>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</si>
  <si>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</si>
  <si>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</si>
  <si>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</si>
  <si>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</si>
  <si>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</si>
  <si>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</si>
  <si>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</si>
  <si>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</si>
  <si>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</si>
  <si>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</si>
  <si>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</si>
  <si>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</si>
  <si>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</si>
  <si>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</si>
  <si>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</si>
  <si>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</si>
  <si>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</si>
  <si>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</si>
  <si>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</si>
  <si>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</si>
  <si>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</si>
  <si>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</si>
  <si>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</si>
  <si>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</si>
  <si>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</si>
  <si>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</si>
  <si>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</si>
  <si>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</si>
  <si>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</si>
  <si>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</si>
  <si>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</si>
  <si>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</si>
  <si>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</si>
  <si>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</si>
  <si>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</si>
  <si>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</si>
  <si>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</si>
  <si>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</si>
  <si>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</si>
  <si>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</si>
  <si>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</si>
  <si>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</si>
  <si>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</si>
  <si>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</si>
  <si>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</si>
  <si>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</si>
  <si>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</si>
  <si>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</si>
  <si>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</si>
  <si>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</si>
  <si>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</si>
  <si>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</si>
  <si>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</si>
  <si>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</si>
  <si>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</si>
  <si>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</si>
  <si>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</si>
  <si>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</si>
  <si>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</si>
  <si>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</si>
  <si>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</si>
  <si>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</si>
  <si>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</si>
  <si>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</si>
  <si>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</si>
  <si>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</si>
  <si>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</si>
  <si>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</si>
  <si>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</si>
  <si>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</si>
  <si>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</si>
  <si>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</si>
  <si>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</si>
  <si>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</si>
  <si>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</si>
  <si>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</si>
  <si>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</si>
  <si>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</si>
  <si>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</si>
  <si>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</si>
  <si>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</si>
  <si>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</si>
  <si>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</si>
  <si>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</si>
  <si>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</si>
  <si>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</si>
  <si>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</si>
  <si>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</si>
  <si>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</si>
  <si>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</si>
  <si>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</si>
  <si>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</si>
  <si>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</si>
  <si>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</si>
  <si>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</si>
  <si>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</si>
  <si>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</si>
  <si>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</si>
  <si>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</si>
  <si>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</si>
  <si>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</si>
  <si>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</si>
  <si>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</si>
  <si>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</si>
  <si>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</si>
  <si>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</si>
  <si>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</si>
  <si>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</si>
  <si>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</si>
  <si>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</si>
  <si>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</si>
  <si>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</si>
  <si>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</si>
  <si>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</si>
  <si>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</si>
  <si>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</si>
  <si>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</si>
  <si>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</si>
  <si>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</si>
  <si>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</si>
  <si>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</si>
  <si>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</si>
  <si>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</si>
  <si>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</si>
  <si>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</si>
  <si>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</si>
  <si>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</si>
  <si>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</si>
  <si>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</si>
  <si>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</si>
  <si>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</si>
  <si>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</si>
  <si>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</si>
  <si>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</si>
  <si>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</si>
  <si>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</si>
  <si>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</si>
  <si>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</si>
  <si>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</si>
  <si>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</si>
  <si>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</si>
  <si>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</si>
  <si>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</si>
  <si>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</si>
  <si>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</si>
  <si>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</si>
  <si>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</si>
  <si>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</si>
  <si>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</si>
  <si>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</si>
  <si>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</si>
  <si>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</si>
  <si>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</si>
  <si>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</si>
  <si>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</si>
  <si>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</si>
  <si>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</si>
  <si>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</si>
  <si>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</si>
  <si>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</si>
  <si>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</si>
  <si>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</si>
  <si>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</si>
  <si>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</si>
  <si>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</si>
  <si>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</si>
  <si>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</si>
  <si>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</si>
  <si>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</si>
  <si>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</si>
  <si>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</si>
  <si>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</si>
  <si>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</si>
  <si>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</si>
  <si>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</si>
  <si>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</si>
  <si>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</si>
  <si>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</si>
  <si>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</si>
  <si>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</si>
  <si>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</si>
  <si>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</si>
  <si>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</si>
  <si>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</si>
  <si>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</si>
  <si>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</si>
  <si>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</si>
  <si>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</si>
  <si>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</si>
  <si>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</si>
  <si>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</si>
  <si>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</si>
  <si>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</si>
  <si>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</si>
  <si>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</si>
  <si>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</si>
  <si>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</si>
  <si>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</si>
  <si>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</si>
  <si>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</si>
  <si>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</si>
  <si>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</si>
  <si>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</si>
  <si>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</si>
  <si>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</si>
  <si>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</si>
  <si>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</si>
  <si>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</si>
  <si>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</si>
  <si>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</si>
  <si>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</si>
  <si>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</si>
  <si>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</si>
  <si>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</si>
  <si>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</si>
  <si>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</si>
  <si>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</si>
  <si>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</si>
  <si>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</si>
  <si>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</si>
  <si>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</si>
  <si>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</si>
  <si>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</si>
  <si>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</si>
  <si>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</si>
  <si>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</si>
  <si>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</si>
  <si>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</si>
  <si>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</si>
  <si>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</si>
  <si>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</si>
  <si>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</si>
  <si>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</si>
  <si>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</si>
  <si>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</si>
  <si>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</si>
  <si>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</si>
  <si>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</si>
  <si>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</si>
  <si>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</si>
  <si>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</si>
  <si>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</si>
  <si>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</si>
  <si>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</si>
  <si>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</si>
  <si>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</si>
  <si>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</si>
  <si>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</si>
  <si>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</si>
  <si>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</si>
  <si>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</si>
  <si>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</si>
  <si>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</si>
  <si>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</si>
  <si>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</si>
  <si>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</si>
  <si>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</si>
  <si>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</si>
  <si>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</si>
  <si>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</si>
  <si>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</si>
  <si>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</si>
  <si>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</si>
  <si>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</si>
  <si>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</si>
  <si>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</si>
  <si>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</si>
  <si>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</si>
  <si>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</si>
  <si>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</si>
  <si>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</si>
  <si>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</si>
  <si>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</si>
  <si>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</si>
  <si>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</si>
  <si>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</si>
  <si>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</si>
  <si>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</si>
  <si>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</si>
  <si>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</si>
  <si>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</si>
  <si>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</si>
  <si>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</si>
  <si>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</si>
  <si>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</si>
  <si>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</si>
  <si>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</si>
  <si>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</si>
  <si>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</si>
  <si>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</si>
  <si>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</si>
  <si>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</si>
  <si>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</si>
  <si>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</si>
  <si>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</si>
  <si>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</si>
  <si>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</si>
  <si>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</si>
  <si>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</si>
  <si>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</si>
  <si>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</si>
  <si>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</si>
  <si>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</si>
  <si>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</si>
  <si>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</si>
  <si>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</si>
  <si>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</si>
  <si>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</si>
  <si>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</si>
  <si>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</si>
  <si>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</si>
  <si>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</si>
  <si>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</si>
  <si>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</si>
  <si>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</si>
  <si>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</si>
  <si>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</si>
  <si>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</si>
  <si>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</si>
  <si>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</si>
  <si>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</si>
  <si>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</si>
  <si>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</si>
  <si>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</si>
  <si>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</si>
  <si>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</si>
  <si>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</si>
  <si>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</si>
  <si>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</si>
  <si>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</si>
  <si>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</si>
  <si>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</si>
  <si>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</si>
  <si>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</si>
  <si>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</si>
  <si>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</si>
  <si>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</si>
  <si>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</si>
  <si>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</si>
  <si>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</si>
  <si>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</si>
  <si>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</si>
  <si>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</si>
  <si>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</si>
  <si>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</si>
  <si>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</si>
  <si>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</si>
  <si>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</si>
  <si>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</si>
  <si>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</si>
  <si>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</si>
  <si>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</si>
  <si>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</si>
  <si>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</si>
  <si>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</si>
  <si>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</si>
  <si>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</si>
  <si>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</si>
  <si>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</si>
  <si>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</si>
  <si>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</si>
  <si>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</si>
  <si>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</si>
  <si>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</si>
  <si>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</si>
  <si>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</si>
  <si>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</si>
  <si>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</si>
  <si>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</si>
  <si>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</si>
  <si>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</si>
  <si>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</si>
  <si>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</si>
  <si>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</si>
  <si>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</si>
  <si>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</si>
  <si>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</si>
  <si>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</si>
  <si>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</si>
  <si>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</si>
  <si>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</si>
  <si>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</si>
  <si>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</si>
  <si>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</si>
  <si>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</si>
  <si>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</si>
  <si>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</si>
  <si>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</si>
  <si>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</si>
  <si>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</si>
  <si>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</si>
  <si>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</si>
  <si>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</si>
  <si>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</si>
  <si>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</si>
  <si>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</si>
  <si>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</si>
  <si>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</si>
  <si>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</si>
  <si>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</si>
  <si>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</si>
  <si>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</si>
  <si>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</si>
  <si>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</si>
  <si>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</si>
  <si>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</si>
  <si>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</si>
  <si>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</si>
  <si>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</si>
  <si>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</si>
  <si>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</si>
  <si>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</si>
  <si>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</si>
  <si>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</si>
  <si>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</si>
  <si>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</si>
  <si>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</si>
  <si>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</si>
  <si>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</si>
  <si>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</si>
  <si>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</si>
  <si>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</si>
  <si>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</si>
  <si>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</si>
  <si>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</si>
  <si>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</si>
  <si>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</si>
  <si>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</si>
  <si>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</si>
  <si>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</si>
  <si>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</si>
  <si>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</si>
  <si>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</si>
  <si>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</si>
  <si>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</si>
  <si>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</si>
  <si>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</si>
  <si>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</si>
  <si>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</si>
  <si>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</si>
  <si>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</si>
  <si>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</si>
  <si>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</si>
  <si>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</si>
  <si>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</si>
  <si>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</si>
  <si>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</si>
  <si>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</si>
  <si>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</si>
  <si>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</si>
  <si>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</si>
  <si>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</si>
  <si>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</si>
  <si>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</si>
  <si>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</si>
  <si>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</si>
  <si>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</si>
  <si>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</si>
  <si>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</si>
  <si>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</si>
  <si>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</si>
  <si>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</si>
  <si>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</si>
  <si>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</si>
  <si>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</si>
  <si>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</si>
  <si>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</si>
  <si>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</si>
  <si>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</si>
  <si>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</si>
  <si>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</si>
  <si>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</si>
  <si>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</si>
  <si>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</si>
  <si>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</si>
  <si>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</si>
  <si>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</si>
  <si>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</si>
  <si>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</si>
  <si>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</si>
  <si>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</si>
  <si>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</si>
  <si>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</si>
  <si>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</si>
  <si>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</si>
  <si>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</si>
  <si>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</si>
  <si>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</si>
  <si>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</si>
  <si>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</si>
  <si>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</si>
  <si>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</si>
  <si>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</si>
  <si>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</si>
  <si>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</si>
  <si>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</si>
  <si>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</si>
  <si>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</si>
  <si>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</si>
  <si>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</si>
  <si>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</si>
  <si>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</si>
  <si>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</si>
  <si>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</si>
  <si>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</si>
  <si>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</si>
  <si>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</si>
  <si>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</si>
  <si>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</si>
  <si>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</si>
  <si>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</si>
  <si>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</si>
  <si>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</si>
  <si>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</si>
  <si>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</si>
  <si>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</si>
  <si>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</si>
  <si>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</si>
  <si>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</si>
  <si>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</si>
  <si>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</si>
  <si>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</si>
  <si>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</si>
  <si>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</si>
  <si>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</si>
  <si>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</si>
  <si>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</si>
  <si>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</si>
  <si>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</si>
  <si>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</si>
  <si>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</si>
  <si>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</si>
  <si>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</si>
  <si>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</si>
  <si>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</si>
  <si>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</si>
  <si>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</si>
  <si>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</si>
  <si>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</si>
  <si>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</si>
  <si>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</si>
  <si>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</si>
  <si>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</si>
  <si>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</si>
  <si>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</si>
  <si>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</si>
  <si>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</si>
  <si>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</si>
  <si>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</si>
  <si>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</si>
  <si>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</si>
  <si>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</si>
  <si>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</si>
  <si>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</si>
  <si>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</si>
  <si>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</si>
  <si>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</si>
  <si>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</si>
  <si>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</si>
  <si>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</si>
  <si>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</si>
  <si>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</si>
  <si>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</si>
  <si>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</si>
  <si>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</si>
  <si>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</si>
  <si>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</si>
  <si>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</si>
  <si>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</si>
  <si>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</si>
  <si>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</si>
  <si>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</si>
  <si>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</si>
  <si>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</si>
  <si>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</si>
  <si>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</si>
  <si>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</si>
  <si>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</si>
  <si>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</si>
  <si>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</si>
  <si>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</si>
  <si>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</si>
  <si>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</si>
  <si>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</si>
  <si>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</si>
  <si>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</si>
  <si>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</si>
  <si>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</si>
  <si>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</si>
  <si>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</si>
  <si>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</si>
  <si>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</si>
  <si>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</si>
  <si>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</si>
  <si>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</si>
  <si>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</si>
  <si>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</si>
  <si>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</si>
  <si>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</si>
  <si>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</si>
  <si>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</si>
  <si>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</si>
  <si>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</si>
  <si>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</si>
  <si>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</si>
  <si>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</si>
  <si>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</si>
  <si>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</si>
  <si>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</si>
  <si>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</si>
  <si>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</si>
  <si>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</si>
  <si>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</si>
  <si>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</si>
  <si>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</si>
  <si>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</si>
  <si>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</si>
  <si>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</si>
  <si>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</si>
  <si>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</si>
  <si>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</si>
  <si>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</si>
  <si>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</si>
  <si>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</si>
  <si>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</si>
  <si>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</si>
  <si>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</si>
  <si>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</si>
  <si>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</si>
  <si>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</si>
  <si>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</si>
  <si>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</si>
  <si>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</si>
  <si>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</si>
  <si>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</si>
  <si>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</si>
  <si>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</si>
  <si>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</si>
  <si>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</si>
  <si>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</si>
  <si>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</si>
  <si>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</si>
  <si>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</si>
  <si>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</si>
  <si>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</si>
  <si>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</si>
  <si>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</si>
  <si>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</si>
  <si>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</si>
  <si>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</si>
  <si>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</si>
  <si>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</si>
  <si>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</si>
  <si>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</si>
  <si>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</si>
  <si>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</si>
  <si>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</si>
  <si>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</si>
  <si>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</si>
  <si>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</si>
  <si>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</si>
  <si>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</si>
  <si>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</si>
  <si>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</si>
  <si>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</si>
  <si>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</si>
  <si>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</si>
  <si>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</si>
  <si>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</si>
  <si>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</si>
  <si>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</si>
  <si>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</si>
  <si>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</si>
  <si>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</si>
  <si>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</si>
  <si>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</si>
  <si>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</si>
  <si>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</si>
  <si>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</si>
  <si>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</si>
  <si>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</si>
  <si>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</si>
  <si>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</si>
  <si>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</si>
  <si>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</si>
  <si>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</si>
  <si>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</si>
  <si>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</si>
  <si>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</si>
  <si>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</si>
  <si>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</si>
  <si>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</si>
  <si>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</si>
  <si>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</si>
  <si>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</si>
  <si>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</si>
  <si>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</si>
  <si>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</si>
  <si>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</si>
  <si>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</si>
  <si>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</si>
  <si>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</si>
  <si>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</si>
  <si>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</si>
  <si>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</si>
  <si>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</si>
  <si>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</si>
  <si>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</si>
  <si>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</si>
  <si>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</si>
  <si>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</si>
  <si>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</si>
  <si>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</si>
  <si>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</si>
  <si>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</si>
  <si>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</si>
  <si>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</si>
  <si>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</si>
  <si>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</si>
  <si>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</si>
  <si>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</si>
  <si>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</si>
  <si>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</si>
  <si>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</si>
  <si>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</si>
  <si>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</si>
  <si>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</si>
  <si>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</si>
  <si>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</si>
  <si>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</si>
  <si>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</si>
  <si>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</si>
  <si>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</si>
  <si>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</si>
  <si>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</si>
  <si>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</si>
  <si>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</si>
  <si>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</si>
  <si>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</si>
  <si>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</si>
  <si>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</si>
  <si>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</si>
  <si>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</si>
  <si>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</si>
  <si>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</si>
  <si>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</si>
  <si>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</si>
  <si>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</si>
  <si>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</si>
  <si>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</si>
  <si>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</si>
  <si>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</si>
  <si>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</si>
  <si>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</si>
  <si>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</si>
  <si>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</si>
  <si>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</si>
  <si>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</si>
  <si>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</si>
  <si>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</si>
  <si>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</si>
  <si>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</si>
  <si>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</si>
  <si>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</si>
  <si>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</si>
  <si>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</si>
  <si>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</si>
  <si>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</si>
  <si>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</si>
  <si>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</si>
  <si>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</si>
  <si>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</si>
  <si>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</si>
  <si>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</si>
  <si>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</si>
  <si>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</si>
  <si>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</si>
  <si>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</si>
  <si>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</si>
  <si>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</si>
  <si>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</si>
  <si>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</si>
  <si>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</si>
  <si>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</si>
  <si>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</si>
  <si>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</si>
  <si>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</si>
  <si>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</si>
  <si>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</si>
  <si>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</si>
  <si>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</si>
  <si>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</si>
  <si>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</si>
  <si>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</si>
  <si>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</si>
  <si>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</si>
  <si>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</si>
  <si>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</si>
  <si>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</si>
  <si>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</si>
  <si>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</si>
  <si>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</si>
  <si>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</si>
  <si>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</si>
  <si>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</si>
  <si>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</si>
  <si>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</si>
  <si>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</si>
  <si>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</si>
  <si>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</si>
  <si>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</si>
  <si>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</si>
  <si>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</si>
  <si>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</si>
  <si>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</si>
  <si>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</si>
  <si>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</si>
  <si>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</si>
  <si>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</si>
  <si>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</si>
  <si>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</si>
  <si>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</si>
  <si>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</si>
  <si>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</si>
  <si>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</si>
  <si>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</si>
  <si>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</si>
  <si>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</si>
  <si>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</si>
  <si>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</si>
  <si>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</si>
  <si>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</si>
  <si>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</si>
  <si>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</si>
  <si>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</si>
  <si>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</si>
  <si>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</si>
  <si>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</si>
  <si>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</si>
  <si>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</si>
  <si>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</si>
  <si>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</si>
  <si>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</si>
  <si>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</si>
  <si>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</si>
  <si>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</si>
  <si>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</si>
  <si>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</si>
  <si>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</si>
  <si>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</si>
  <si>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</si>
  <si>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</si>
  <si>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</si>
  <si>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</si>
  <si>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</si>
  <si>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</si>
  <si>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</si>
  <si>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</si>
  <si>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</si>
  <si>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</si>
  <si>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</si>
  <si>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</si>
  <si>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</si>
  <si>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</si>
  <si>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</si>
  <si>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</si>
  <si>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</si>
  <si>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</si>
  <si>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</si>
  <si>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</si>
  <si>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</si>
  <si>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</si>
  <si>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</si>
  <si>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</si>
  <si>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</si>
  <si>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</si>
  <si>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</si>
  <si>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</si>
  <si>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</si>
  <si>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</si>
  <si>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</si>
  <si>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</si>
  <si>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</si>
  <si>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</si>
  <si>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</si>
  <si>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</si>
  <si>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</si>
  <si>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</si>
  <si>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</si>
  <si>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</si>
  <si>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</si>
  <si>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</si>
  <si>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</si>
  <si>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</si>
  <si>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</si>
  <si>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</si>
  <si>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</si>
  <si>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</si>
  <si>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</si>
  <si>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</si>
  <si>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</si>
  <si>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</si>
  <si>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</si>
  <si>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</si>
  <si>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</si>
  <si>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</si>
  <si>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</si>
  <si>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</si>
  <si>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</si>
  <si>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</si>
  <si>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</si>
  <si>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</si>
  <si>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</si>
  <si>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</si>
  <si>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</si>
  <si>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</si>
  <si>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</si>
  <si>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</si>
  <si>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</si>
  <si>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</si>
  <si>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</si>
  <si>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</si>
  <si>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</si>
  <si>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</si>
  <si>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</si>
  <si>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</si>
  <si>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</si>
  <si>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</si>
  <si>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</si>
  <si>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</si>
  <si>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</si>
  <si>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</si>
  <si>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</si>
  <si>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</si>
  <si>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</si>
  <si>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</si>
  <si>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</si>
  <si>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</si>
  <si>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</si>
  <si>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</si>
  <si>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</si>
  <si>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</si>
  <si>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</si>
  <si>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</si>
  <si>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</si>
  <si>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</si>
  <si>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</si>
  <si>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</si>
  <si>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</si>
  <si>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</si>
  <si>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</si>
  <si>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</si>
  <si>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</si>
  <si>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</si>
  <si>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</si>
  <si>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</si>
  <si>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</si>
  <si>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</si>
  <si>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</si>
  <si>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</si>
  <si>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</si>
  <si>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</si>
  <si>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</si>
  <si>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</si>
  <si>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</si>
  <si>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</si>
  <si>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</si>
  <si>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</si>
  <si>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</si>
  <si>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</si>
  <si>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</si>
  <si>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</si>
  <si>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</si>
  <si>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</si>
  <si>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</si>
  <si>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</si>
  <si>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</si>
  <si>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</si>
  <si>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</si>
  <si>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</si>
  <si>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</si>
  <si>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</si>
  <si>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</si>
  <si>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</si>
  <si>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</si>
  <si>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</si>
  <si>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</si>
  <si>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</si>
  <si>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</si>
  <si>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</si>
  <si>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</si>
  <si>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</si>
  <si>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</si>
  <si>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</si>
  <si>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</si>
  <si>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</si>
  <si>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</si>
  <si>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</si>
  <si>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</si>
  <si>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</si>
  <si>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</si>
  <si>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</si>
  <si>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</si>
  <si>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</si>
  <si>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</si>
  <si>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</si>
  <si>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</si>
  <si>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</si>
  <si>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</si>
  <si>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</si>
  <si>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</si>
  <si>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</si>
  <si>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</si>
  <si>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</si>
  <si>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</si>
  <si>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</si>
  <si>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</si>
  <si>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</si>
  <si>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</si>
  <si>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</si>
  <si>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</si>
  <si>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</si>
  <si>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</si>
  <si>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</si>
  <si>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</si>
  <si>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</si>
  <si>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</si>
  <si>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</si>
  <si>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</si>
  <si>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</si>
  <si>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</si>
  <si>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</si>
  <si>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</si>
  <si>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</si>
  <si>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</si>
  <si>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</si>
  <si>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</si>
  <si>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</si>
  <si>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</si>
  <si>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</si>
  <si>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</si>
  <si>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</si>
  <si>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</si>
  <si>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</si>
  <si>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</si>
  <si>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</si>
  <si>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</si>
  <si>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</si>
  <si>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</si>
  <si>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</si>
  <si>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</si>
  <si>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</si>
  <si>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</si>
  <si>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</si>
  <si>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</si>
  <si>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</si>
  <si>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</si>
  <si>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</si>
  <si>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</si>
  <si>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</si>
  <si>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</si>
  <si>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</si>
  <si>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</si>
  <si>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</si>
  <si>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</si>
  <si>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</si>
  <si>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</si>
  <si>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</si>
  <si>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</si>
  <si>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</si>
  <si>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</si>
  <si>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</si>
  <si>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</si>
  <si>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</si>
  <si>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</si>
  <si>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</si>
  <si>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</si>
  <si>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</si>
  <si>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</si>
  <si>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</si>
  <si>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</si>
  <si>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</si>
  <si>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</si>
  <si>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</si>
  <si>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</si>
  <si>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</si>
  <si>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</si>
  <si>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</si>
  <si>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</si>
  <si>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</si>
  <si>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</si>
  <si>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</si>
  <si>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</si>
  <si>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</si>
  <si>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</si>
  <si>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</si>
  <si>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</si>
  <si>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</si>
  <si>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</si>
  <si>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</si>
  <si>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</si>
  <si>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</si>
  <si>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</si>
  <si>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</si>
  <si>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</si>
  <si>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</si>
  <si>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</si>
  <si>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</si>
  <si>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</si>
  <si>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</si>
  <si>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</si>
  <si>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</si>
  <si>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</si>
  <si>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</si>
  <si>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</si>
  <si>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</si>
  <si>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</si>
  <si>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</si>
  <si>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</si>
  <si>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</si>
  <si>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</si>
  <si>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</si>
  <si>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</si>
  <si>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</si>
  <si>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</si>
  <si>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</si>
  <si>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</si>
  <si>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</si>
  <si>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</si>
  <si>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</si>
  <si>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</si>
  <si>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</si>
  <si>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</si>
  <si>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</si>
  <si>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</si>
  <si>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</si>
  <si>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</si>
  <si>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</si>
  <si>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</si>
  <si>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</si>
  <si>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</si>
  <si>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</si>
  <si>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</si>
  <si>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</si>
  <si>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</si>
  <si>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</si>
  <si>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</si>
  <si>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</si>
  <si>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</si>
  <si>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</si>
  <si>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</si>
  <si>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</si>
  <si>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</si>
  <si>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</si>
  <si>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</si>
  <si>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</si>
  <si>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</si>
  <si>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</si>
  <si>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</si>
  <si>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</si>
  <si>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</si>
  <si>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</si>
  <si>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</si>
  <si>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</si>
  <si>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</si>
  <si>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</si>
  <si>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</si>
  <si>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</si>
  <si>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</si>
  <si>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</si>
  <si>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</si>
  <si>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</si>
  <si>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</si>
  <si>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</si>
  <si>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</si>
  <si>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</si>
  <si>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</si>
  <si>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</si>
  <si>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</si>
  <si>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</si>
  <si>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</si>
  <si>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</si>
  <si>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</si>
  <si>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</si>
  <si>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</si>
  <si>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</si>
  <si>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</si>
  <si>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</si>
  <si>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</si>
  <si>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</si>
  <si>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</si>
  <si>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</si>
  <si>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</si>
  <si>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</si>
  <si>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</si>
  <si>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</si>
  <si>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</si>
  <si>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</si>
  <si>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</si>
  <si>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</si>
  <si>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</si>
  <si>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</si>
  <si>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</si>
  <si>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</si>
  <si>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</si>
  <si>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</si>
  <si>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</si>
  <si>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</si>
  <si>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</si>
  <si>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</si>
  <si>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</si>
  <si>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</si>
  <si>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</si>
  <si>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</si>
  <si>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</si>
  <si>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</si>
  <si>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</si>
  <si>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</si>
  <si>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</si>
  <si>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</si>
  <si>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</si>
  <si>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</si>
  <si>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</si>
  <si>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</si>
  <si>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</si>
  <si>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</si>
  <si>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</si>
  <si>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</si>
  <si>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</si>
  <si>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</si>
  <si>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</si>
  <si>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</si>
  <si>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</si>
  <si>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</si>
  <si>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</si>
  <si>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</si>
  <si>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</si>
  <si>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</si>
  <si>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</si>
  <si>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</si>
  <si>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</si>
  <si>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</si>
  <si>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</si>
  <si>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</si>
  <si>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</si>
  <si>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</si>
  <si>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</si>
  <si>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</si>
  <si>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</si>
  <si>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</si>
  <si>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</si>
  <si>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</si>
  <si>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</si>
  <si>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</si>
  <si>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</si>
  <si>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</si>
  <si>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</si>
  <si>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</si>
  <si>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</si>
  <si>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</si>
  <si>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</si>
  <si>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</si>
  <si>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</si>
  <si>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</si>
  <si>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</si>
  <si>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</si>
  <si>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</si>
  <si>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</si>
  <si>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</si>
  <si>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</si>
  <si>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</si>
  <si>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</si>
  <si>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</si>
  <si>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</si>
  <si>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</si>
  <si>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</si>
  <si>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</si>
  <si>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</si>
  <si>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</si>
  <si>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</si>
  <si>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</si>
  <si>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</si>
  <si>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</si>
  <si>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</si>
  <si>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</si>
  <si>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</si>
  <si>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</si>
  <si>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</si>
  <si>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</si>
  <si>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</si>
  <si>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</si>
  <si>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</si>
  <si>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</si>
  <si>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</si>
  <si>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</si>
  <si>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</si>
  <si>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</si>
  <si>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</si>
  <si>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</si>
  <si>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</si>
  <si>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</si>
  <si>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</si>
  <si>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</si>
  <si>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</si>
  <si>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</si>
  <si>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</si>
  <si>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</si>
  <si>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</si>
  <si>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</si>
  <si>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</si>
  <si>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</si>
  <si>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</si>
  <si>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</si>
  <si>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</si>
  <si>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</si>
  <si>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</si>
  <si>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</si>
  <si>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</si>
  <si>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</si>
  <si>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</si>
  <si>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</si>
  <si>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</si>
  <si>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</si>
  <si>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</si>
  <si>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</si>
  <si>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</si>
  <si>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</si>
  <si>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</si>
  <si>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</si>
  <si>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</si>
  <si>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</si>
  <si>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</si>
  <si>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</si>
  <si>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</si>
  <si>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</si>
  <si>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</si>
  <si>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</si>
  <si>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</si>
  <si>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</si>
  <si>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</si>
  <si>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</si>
  <si>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</si>
  <si>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</si>
  <si>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</si>
  <si>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</si>
  <si>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</si>
  <si>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</si>
  <si>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</si>
  <si>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</si>
  <si>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</si>
  <si>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</si>
  <si>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</si>
  <si>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</si>
  <si>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</si>
  <si>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</si>
  <si>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</si>
  <si>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</si>
  <si>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</si>
  <si>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</si>
  <si>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</si>
  <si>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</si>
  <si>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</si>
  <si>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</si>
  <si>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</si>
  <si>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</si>
  <si>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</si>
  <si>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</si>
  <si>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</si>
  <si>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</si>
  <si>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</si>
  <si>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</si>
  <si>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</si>
  <si>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</si>
  <si>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</si>
  <si>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</si>
  <si>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</si>
  <si>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</si>
  <si>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</si>
  <si>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</si>
  <si>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</si>
  <si>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</si>
  <si>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</si>
  <si>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</si>
  <si>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</si>
  <si>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</si>
  <si>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</si>
  <si>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</si>
  <si>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</si>
  <si>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</si>
  <si>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</si>
  <si>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</si>
  <si>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</si>
  <si>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</si>
  <si>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</si>
  <si>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</si>
  <si>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</si>
  <si>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</si>
  <si>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</si>
  <si>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</si>
  <si>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</si>
  <si>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</si>
  <si>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</si>
  <si>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</si>
  <si>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</si>
  <si>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</si>
  <si>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</si>
  <si>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</si>
  <si>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</si>
  <si>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</si>
  <si>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</si>
  <si>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</si>
  <si>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</si>
  <si>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</si>
  <si>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</si>
  <si>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</si>
  <si>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</si>
  <si>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</si>
  <si>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</si>
  <si>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</si>
  <si>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</si>
  <si>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</si>
  <si>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</si>
  <si>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</si>
  <si>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</si>
  <si>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</si>
  <si>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</si>
  <si>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</si>
  <si>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</si>
  <si>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</si>
  <si>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</si>
  <si>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</si>
  <si>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</si>
  <si>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</si>
  <si>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</si>
  <si>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</si>
  <si>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</si>
  <si>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</si>
  <si>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</si>
  <si>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</si>
  <si>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</si>
  <si>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</si>
  <si>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</si>
  <si>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</si>
  <si>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</si>
  <si>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</si>
  <si>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</si>
  <si>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</si>
  <si>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</si>
  <si>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</si>
  <si>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</si>
  <si>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</si>
  <si>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</si>
  <si>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</si>
  <si>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</si>
  <si>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</si>
  <si>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</si>
  <si>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</si>
  <si>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</si>
  <si>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</si>
  <si>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</si>
  <si>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</si>
  <si>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</si>
  <si>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</si>
  <si>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</si>
  <si>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</si>
  <si>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</si>
  <si>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</si>
  <si>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</si>
  <si>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</si>
  <si>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</si>
  <si>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</si>
  <si>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</si>
  <si>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</si>
  <si>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</si>
  <si>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</si>
  <si>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</si>
  <si>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</si>
  <si>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</si>
  <si>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</si>
  <si>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</si>
  <si>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</si>
  <si>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</si>
  <si>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</si>
  <si>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</si>
  <si>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</si>
  <si>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</si>
  <si>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</si>
  <si>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</si>
  <si>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</si>
  <si>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</si>
  <si>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</si>
  <si>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</si>
  <si>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</si>
  <si>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</si>
  <si>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</si>
  <si>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</si>
  <si>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</si>
  <si>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</si>
  <si>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</si>
  <si>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</si>
  <si>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</si>
  <si>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</si>
  <si>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</si>
  <si>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</si>
  <si>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</si>
  <si>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</si>
  <si>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</si>
  <si>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</si>
  <si>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</si>
  <si>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</si>
  <si>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</si>
  <si>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</si>
  <si>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</si>
  <si>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</si>
  <si>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</si>
  <si>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</si>
  <si>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</si>
  <si>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</si>
  <si>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</si>
  <si>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</si>
  <si>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</si>
  <si>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</si>
  <si>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</si>
  <si>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</si>
  <si>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</si>
  <si>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</si>
  <si>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</si>
  <si>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</si>
  <si>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</si>
  <si>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</si>
  <si>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</si>
  <si>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</si>
  <si>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</si>
  <si>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</si>
  <si>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</si>
  <si>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</si>
  <si>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</si>
  <si>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</si>
  <si>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</si>
  <si>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</si>
  <si>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</si>
  <si>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</si>
  <si>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</si>
  <si>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</si>
  <si>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</si>
  <si>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</si>
  <si>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</si>
  <si>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</si>
  <si>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</si>
  <si>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</si>
  <si>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</si>
  <si>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</si>
  <si>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</si>
  <si>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</si>
  <si>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</si>
  <si>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</si>
  <si>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</si>
  <si>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</si>
  <si>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</si>
  <si>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</si>
  <si>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</si>
  <si>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</si>
  <si>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</si>
  <si>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</si>
  <si>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</si>
  <si>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</si>
  <si>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</si>
  <si>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</si>
  <si>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</si>
  <si>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</si>
  <si>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</si>
  <si>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</si>
  <si>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</si>
  <si>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</si>
  <si>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</si>
  <si>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</si>
  <si>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</si>
  <si>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</si>
  <si>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</si>
  <si>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</si>
  <si>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</si>
  <si>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</si>
  <si>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</si>
  <si>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</si>
  <si>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</si>
  <si>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</si>
  <si>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</si>
  <si>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</si>
  <si>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</si>
  <si>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</si>
  <si>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</si>
  <si>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</si>
  <si>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</si>
  <si>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</si>
  <si>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</si>
  <si>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</si>
  <si>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</si>
  <si>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</si>
  <si>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</si>
  <si>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</si>
  <si>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</si>
  <si>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</si>
  <si>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</si>
  <si>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</si>
  <si>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</si>
  <si>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</si>
  <si>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</si>
  <si>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</si>
  <si>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</si>
  <si>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</si>
  <si>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</si>
  <si>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</si>
  <si>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</si>
  <si>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</si>
  <si>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</si>
  <si>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</si>
  <si>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</si>
  <si>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</si>
  <si>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</si>
  <si>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</si>
  <si>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</si>
  <si>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</si>
  <si>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</si>
  <si>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</si>
  <si>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</si>
  <si>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</si>
  <si>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</si>
  <si>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</si>
  <si>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</si>
  <si>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</si>
  <si>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</si>
  <si>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</si>
  <si>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</si>
  <si>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</si>
  <si>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</si>
  <si>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</si>
  <si>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</si>
  <si>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</si>
  <si>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</si>
  <si>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</si>
  <si>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</si>
  <si>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</si>
  <si>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</si>
  <si>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</si>
  <si>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</si>
  <si>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</si>
  <si>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</si>
  <si>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</si>
  <si>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</si>
  <si>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</si>
  <si>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</si>
  <si>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</si>
  <si>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</si>
  <si>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</si>
  <si>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</si>
  <si>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</si>
  <si>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</si>
  <si>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</si>
  <si>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</si>
  <si>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</si>
  <si>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</si>
  <si>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</si>
  <si>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</si>
  <si>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</si>
  <si>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</si>
  <si>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</si>
  <si>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</si>
  <si>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</si>
  <si>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</si>
  <si>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</si>
  <si>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</si>
  <si>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</si>
  <si>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</si>
  <si>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</si>
  <si>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</si>
  <si>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</si>
  <si>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</si>
  <si>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</si>
  <si>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</si>
  <si>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</si>
  <si>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</si>
  <si>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</si>
  <si>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</si>
  <si>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</si>
  <si>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</si>
  <si>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</si>
  <si>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</si>
  <si>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</si>
  <si>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</si>
  <si>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</si>
  <si>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</si>
  <si>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</si>
  <si>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</si>
  <si>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</si>
  <si>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</si>
  <si>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</si>
  <si>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</si>
  <si>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</si>
  <si>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</si>
  <si>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</si>
  <si>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</si>
  <si>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</si>
  <si>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</si>
  <si>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</si>
  <si>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</si>
  <si>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</si>
  <si>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</si>
  <si>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</si>
  <si>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</si>
  <si>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</si>
  <si>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</si>
  <si>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</si>
  <si>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</si>
  <si>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</si>
  <si>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</si>
  <si>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</si>
  <si>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</si>
  <si>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</si>
  <si>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</si>
  <si>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</si>
  <si>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</si>
  <si>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</si>
  <si>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</si>
  <si>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</si>
  <si>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</si>
  <si>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</si>
  <si>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</si>
  <si>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</si>
  <si>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</si>
  <si>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</si>
  <si>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</si>
  <si>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</si>
  <si>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</si>
  <si>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</si>
  <si>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</si>
  <si>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</si>
  <si>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</si>
  <si>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</si>
  <si>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</si>
  <si>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</si>
  <si>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</si>
  <si>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</si>
  <si>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</si>
  <si>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</si>
  <si>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</si>
  <si>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</si>
  <si>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</si>
  <si>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</si>
  <si>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</si>
  <si>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</si>
  <si>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</si>
  <si>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</si>
  <si>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</si>
  <si>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</si>
  <si>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</si>
  <si>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</si>
  <si>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</si>
  <si>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</si>
  <si>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</si>
  <si>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</si>
  <si>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</si>
  <si>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</si>
  <si>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</si>
  <si>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</si>
  <si>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</si>
  <si>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</si>
  <si>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</si>
  <si>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</si>
  <si>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</si>
  <si>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</si>
  <si>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</si>
  <si>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</si>
  <si>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</si>
  <si>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</si>
  <si>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</si>
  <si>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</si>
  <si>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</si>
  <si>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</si>
  <si>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</si>
  <si>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</si>
  <si>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</si>
  <si>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</si>
  <si>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</si>
  <si>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</si>
  <si>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</si>
  <si>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</si>
  <si>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</si>
  <si>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</si>
  <si>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</si>
  <si>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</si>
  <si>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</si>
  <si>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</si>
  <si>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</si>
  <si>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</si>
  <si>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</si>
  <si>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</si>
  <si>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</si>
  <si>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</si>
  <si>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</si>
  <si>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</si>
  <si>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</si>
  <si>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</si>
  <si>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</si>
  <si>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</si>
  <si>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</si>
  <si>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</si>
  <si>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</si>
  <si>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</si>
  <si>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</si>
  <si>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</si>
  <si>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</si>
  <si>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</si>
  <si>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</si>
  <si>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</si>
  <si>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</si>
  <si>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</si>
  <si>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</si>
  <si>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</si>
  <si>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</si>
  <si>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</si>
  <si>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</si>
  <si>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</si>
  <si>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</si>
  <si>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</si>
  <si>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</si>
  <si>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</si>
  <si>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</si>
  <si>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</si>
  <si>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</si>
  <si>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</si>
  <si>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</si>
  <si>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</si>
  <si>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</si>
  <si>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</si>
  <si>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</si>
  <si>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</si>
  <si>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</si>
  <si>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</si>
  <si>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</si>
  <si>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</si>
  <si>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</si>
  <si>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</si>
  <si>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</si>
  <si>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</si>
  <si>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</si>
  <si>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</si>
  <si>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</si>
  <si>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</si>
  <si>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</si>
  <si>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</si>
  <si>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</si>
  <si>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</si>
  <si>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</si>
  <si>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</si>
  <si>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</si>
  <si>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</si>
  <si>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</si>
  <si>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</si>
  <si>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</si>
  <si>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</si>
  <si>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</si>
  <si>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</si>
  <si>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</si>
  <si>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</si>
  <si>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</si>
  <si>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</si>
  <si>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</si>
  <si>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</si>
  <si>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</si>
  <si>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</si>
  <si>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</si>
  <si>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</si>
  <si>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</si>
  <si>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</si>
  <si>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</si>
  <si>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</si>
  <si>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</si>
  <si>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</si>
  <si>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</si>
  <si>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</si>
  <si>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</si>
  <si>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</si>
  <si>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</si>
  <si>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</si>
  <si>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</si>
  <si>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</si>
  <si>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</si>
  <si>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</si>
  <si>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</si>
  <si>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</si>
  <si>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</si>
  <si>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</si>
  <si>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</si>
  <si>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</si>
  <si>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</si>
  <si>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</si>
  <si>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</si>
  <si>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</si>
  <si>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</si>
  <si>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</si>
  <si>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</si>
  <si>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</si>
  <si>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</si>
  <si>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</si>
  <si>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</si>
  <si>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</si>
  <si>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</si>
  <si>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</si>
  <si>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</si>
  <si>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</si>
  <si>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</si>
  <si>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</si>
  <si>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</si>
  <si>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</si>
  <si>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</si>
  <si>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</si>
  <si>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</si>
  <si>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</si>
  <si>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</si>
  <si>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</si>
  <si>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</si>
  <si>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</si>
  <si>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</si>
  <si>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</si>
  <si>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</si>
  <si>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</si>
  <si>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</si>
  <si>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</si>
  <si>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</si>
  <si>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</si>
  <si>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</si>
  <si>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</si>
  <si>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</si>
  <si>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</si>
  <si>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</si>
  <si>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</si>
  <si>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</si>
  <si>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</si>
  <si>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</si>
  <si>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</si>
  <si>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</si>
  <si>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</si>
  <si>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</si>
  <si>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</si>
  <si>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</si>
  <si>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</si>
  <si>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</si>
  <si>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</si>
  <si>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</si>
  <si>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</si>
  <si>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</si>
  <si>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</si>
  <si>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</si>
  <si>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</si>
  <si>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</si>
  <si>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</si>
  <si>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</si>
  <si>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</si>
  <si>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</si>
  <si>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</si>
  <si>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</si>
  <si>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</si>
  <si>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</si>
  <si>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</si>
  <si>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</si>
  <si>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</si>
  <si>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</si>
  <si>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</si>
  <si>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</si>
  <si>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</si>
  <si>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</si>
  <si>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</si>
  <si>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</si>
  <si>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</si>
  <si>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</si>
  <si>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</si>
  <si>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</si>
  <si>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</si>
  <si>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</si>
  <si>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</si>
  <si>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</si>
  <si>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</si>
  <si>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</si>
  <si>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</si>
  <si>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</si>
  <si>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</si>
  <si>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</si>
  <si>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</si>
  <si>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</si>
  <si>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</si>
  <si>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</si>
  <si>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</si>
  <si>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</si>
  <si>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</si>
  <si>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</si>
  <si>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</si>
  <si>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</si>
  <si>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</si>
  <si>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</si>
  <si>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</si>
  <si>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</si>
  <si>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</si>
  <si>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</si>
  <si>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</si>
  <si>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</si>
  <si>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</si>
  <si>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</si>
  <si>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</si>
  <si>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</si>
  <si>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</si>
  <si>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</si>
  <si>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</si>
  <si>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</si>
  <si>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</si>
  <si>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</si>
  <si>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</si>
  <si>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</si>
  <si>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</si>
  <si>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</si>
  <si>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</si>
  <si>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</si>
  <si>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</si>
  <si>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</si>
  <si>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</si>
  <si>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</si>
  <si>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</si>
  <si>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</si>
  <si>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</si>
  <si>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</si>
  <si>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</si>
  <si>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</si>
  <si>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</si>
  <si>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</si>
  <si>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</si>
  <si>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</si>
  <si>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</si>
  <si>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</si>
  <si>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</si>
  <si>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</si>
  <si>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</si>
  <si>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</si>
  <si>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</si>
  <si>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</si>
  <si>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</si>
  <si>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</si>
  <si>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</si>
  <si>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</si>
  <si>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</si>
  <si>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</si>
  <si>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</si>
  <si>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</si>
  <si>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</si>
  <si>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</si>
  <si>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</si>
  <si>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</si>
  <si>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</si>
  <si>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</si>
  <si>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</si>
  <si>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</si>
  <si>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</si>
  <si>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</si>
  <si>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</si>
  <si>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</si>
  <si>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</si>
  <si>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</si>
  <si>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</si>
  <si>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</si>
  <si>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</si>
  <si>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</si>
  <si>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</si>
  <si>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</si>
  <si>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</si>
  <si>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</si>
  <si>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</si>
  <si>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</si>
  <si>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</si>
  <si>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</si>
  <si>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</si>
  <si>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</si>
  <si>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</si>
  <si>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</si>
  <si>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</si>
  <si>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</si>
  <si>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</si>
  <si>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</si>
  <si>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</si>
  <si>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</si>
  <si>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</si>
  <si>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</si>
  <si>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</si>
  <si>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</si>
  <si>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</si>
  <si>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</si>
  <si>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</si>
  <si>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</si>
  <si>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</si>
  <si>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</si>
  <si>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</si>
  <si>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</si>
  <si>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</si>
  <si>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</si>
  <si>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</si>
  <si>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</si>
  <si>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</si>
  <si>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</si>
  <si>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</si>
  <si>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</si>
  <si>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</si>
  <si>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</si>
  <si>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</si>
  <si>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</si>
  <si>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</si>
  <si>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</si>
  <si>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</si>
  <si>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</si>
  <si>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</si>
  <si>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</si>
  <si>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</si>
  <si>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</si>
  <si>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</si>
  <si>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</si>
  <si>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</si>
  <si>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</si>
  <si>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</si>
  <si>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</si>
  <si>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</si>
  <si>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</si>
  <si>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</si>
  <si>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</si>
  <si>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</si>
  <si>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</si>
  <si>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</si>
  <si>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</si>
  <si>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</si>
  <si>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</si>
  <si>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</si>
  <si>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</si>
  <si>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</si>
  <si>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</si>
  <si>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</si>
  <si>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</si>
  <si>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</si>
  <si>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</si>
  <si>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</si>
  <si>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</si>
  <si>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</si>
  <si>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</si>
  <si>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</si>
  <si>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</si>
  <si>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</si>
  <si>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</si>
  <si>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</si>
  <si>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</si>
  <si>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</si>
  <si>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</si>
  <si>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</si>
  <si>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</si>
  <si>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</si>
  <si>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</si>
  <si>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</si>
  <si>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</si>
  <si>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</si>
  <si>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</si>
  <si>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</si>
  <si>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</si>
  <si>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</si>
  <si>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</si>
  <si>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</si>
  <si>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</si>
  <si>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</si>
  <si>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</si>
  <si>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</si>
  <si>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</si>
  <si>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</si>
  <si>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</si>
  <si>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</si>
  <si>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</si>
  <si>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</si>
  <si>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</si>
  <si>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</si>
  <si>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</si>
  <si>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</si>
  <si>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</si>
  <si>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</si>
  <si>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</si>
  <si>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</si>
  <si>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</si>
  <si>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</si>
  <si>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</si>
  <si>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</si>
  <si>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</si>
  <si>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</si>
  <si>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</si>
  <si>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</si>
  <si>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</si>
  <si>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</si>
  <si>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</si>
  <si>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</si>
  <si>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</si>
  <si>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</si>
  <si>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</si>
  <si>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</si>
  <si>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</si>
  <si>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</si>
  <si>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</si>
  <si>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</si>
  <si>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</si>
  <si>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</si>
  <si>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</si>
  <si>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</si>
  <si>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</si>
  <si>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</si>
  <si>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</si>
  <si>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</si>
  <si>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</si>
  <si>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</si>
  <si>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</si>
  <si>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</si>
  <si>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</si>
  <si>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</si>
  <si>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</si>
  <si>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</si>
  <si>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</si>
  <si>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</si>
  <si>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</si>
  <si>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</si>
  <si>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</si>
  <si>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</si>
  <si>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</si>
  <si>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</si>
  <si>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</si>
  <si>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</si>
  <si>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</si>
  <si>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</si>
  <si>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</si>
  <si>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</si>
  <si>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</si>
  <si>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</si>
  <si>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</si>
  <si>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</si>
  <si>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</si>
  <si>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</si>
  <si>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</si>
  <si>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</si>
  <si>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</si>
  <si>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</si>
  <si>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</si>
  <si>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</si>
  <si>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</si>
  <si>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</si>
  <si>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</si>
  <si>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</si>
  <si>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</si>
  <si>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</si>
  <si>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</si>
  <si>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</si>
  <si>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</si>
  <si>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</si>
  <si>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</si>
  <si>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</si>
  <si>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</si>
  <si>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</si>
  <si>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</si>
  <si>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</si>
  <si>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</si>
  <si>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</si>
  <si>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</si>
  <si>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</si>
  <si>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</si>
  <si>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</si>
  <si>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</si>
  <si>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</si>
  <si>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</si>
  <si>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</si>
  <si>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</si>
  <si>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</si>
  <si>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</si>
  <si>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</si>
  <si>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</si>
  <si>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</si>
  <si>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</si>
  <si>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</si>
  <si>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</si>
  <si>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</si>
  <si>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</si>
  <si>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</si>
  <si>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</si>
  <si>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</si>
  <si>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</si>
  <si>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</si>
  <si>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</si>
  <si>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</si>
  <si>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</si>
  <si>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</si>
  <si>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</si>
  <si>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</si>
  <si>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</si>
  <si>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</si>
  <si>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</si>
  <si>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</si>
  <si>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</si>
  <si>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</si>
  <si>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</si>
  <si>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</si>
  <si>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</si>
  <si>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</si>
  <si>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</si>
  <si>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</si>
  <si>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</si>
  <si>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</si>
  <si>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</si>
  <si>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</si>
  <si>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</si>
  <si>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</si>
  <si>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</si>
  <si>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</si>
  <si>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</si>
  <si>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</si>
  <si>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</si>
  <si>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</si>
  <si>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</si>
  <si>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</si>
  <si>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</si>
  <si>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</si>
  <si>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</si>
  <si>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</si>
  <si>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</si>
  <si>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</si>
  <si>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</si>
  <si>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</si>
  <si>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</si>
  <si>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</si>
  <si>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</si>
  <si>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</si>
  <si>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</si>
  <si>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</si>
  <si>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</si>
  <si>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</si>
  <si>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</si>
  <si>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</si>
  <si>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</si>
  <si>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</si>
  <si>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</si>
  <si>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</si>
  <si>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</si>
  <si>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</si>
  <si>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</si>
  <si>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</si>
  <si>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</si>
  <si>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</si>
  <si>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</si>
  <si>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</si>
  <si>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</si>
  <si>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</si>
  <si>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</si>
  <si>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</si>
  <si>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</si>
  <si>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</si>
  <si>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</si>
  <si>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</si>
  <si>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</si>
  <si>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</si>
  <si>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</si>
  <si>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</si>
  <si>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</si>
  <si>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</si>
  <si>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</si>
  <si>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</si>
  <si>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</si>
  <si>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</si>
  <si>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</si>
  <si>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</si>
  <si>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</si>
  <si>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</si>
  <si>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</si>
  <si>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</si>
  <si>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</si>
  <si>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</si>
  <si>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</si>
  <si>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</si>
  <si>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</si>
  <si>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</si>
  <si>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</si>
  <si>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</si>
  <si>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</si>
  <si>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</si>
  <si>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</si>
  <si>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</si>
  <si>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</si>
  <si>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</si>
  <si>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</si>
  <si>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</si>
  <si>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</si>
  <si>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</si>
  <si>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</si>
  <si>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</si>
  <si>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</si>
  <si>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</si>
  <si>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</si>
  <si>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</si>
  <si>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</si>
  <si>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</si>
  <si>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</si>
  <si>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</si>
  <si>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</si>
  <si>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</si>
  <si>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</si>
  <si>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</si>
  <si>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</si>
  <si>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</si>
  <si>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</si>
  <si>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</si>
  <si>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</si>
  <si>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</si>
  <si>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</si>
  <si>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</si>
  <si>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</si>
  <si>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</si>
  <si>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</si>
  <si>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</si>
  <si>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</si>
  <si>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</si>
  <si>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</si>
  <si>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</si>
  <si>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</si>
  <si>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</si>
  <si>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</si>
  <si>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</si>
  <si>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</si>
  <si>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</si>
  <si>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</si>
  <si>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</si>
  <si>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</si>
  <si>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</si>
  <si>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</si>
  <si>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</si>
  <si>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</si>
  <si>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</si>
  <si>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</si>
  <si>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</si>
  <si>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</si>
  <si>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</si>
  <si>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</si>
  <si>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</si>
  <si>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</si>
  <si>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</si>
  <si>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</si>
  <si>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</si>
  <si>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</si>
  <si>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</si>
  <si>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</si>
  <si>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</si>
  <si>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</si>
  <si>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</si>
  <si>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</si>
  <si>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</si>
  <si>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</si>
  <si>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</si>
  <si>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</si>
  <si>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</si>
  <si>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</si>
  <si>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</si>
  <si>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</si>
  <si>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</si>
  <si>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</si>
  <si>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</si>
  <si>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</si>
  <si>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</si>
  <si>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</si>
  <si>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</si>
  <si>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</si>
  <si>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</si>
  <si>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</si>
  <si>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</si>
  <si>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</si>
  <si>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</si>
  <si>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</si>
  <si>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</si>
  <si>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</si>
  <si>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</si>
  <si>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</si>
  <si>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</si>
  <si>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</si>
  <si>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</si>
  <si>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</si>
  <si>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</si>
  <si>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</si>
  <si>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</si>
  <si>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</si>
  <si>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</si>
  <si>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</si>
  <si>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</si>
  <si>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</si>
  <si>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</si>
  <si>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</si>
  <si>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</si>
  <si>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</si>
  <si>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</si>
  <si>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</si>
  <si>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</si>
  <si>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</si>
  <si>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</si>
  <si>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</si>
  <si>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</si>
  <si>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</si>
  <si>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</si>
  <si>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</si>
  <si>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</si>
  <si>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</si>
  <si>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</si>
  <si>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</si>
  <si>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</si>
  <si>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</si>
  <si>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</si>
  <si>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</si>
  <si>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</si>
  <si>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</si>
  <si>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</si>
  <si>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</si>
  <si>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</si>
  <si>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</si>
  <si>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</si>
  <si>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</si>
  <si>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</si>
  <si>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</si>
  <si>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</si>
  <si>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</si>
  <si>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</si>
  <si>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</si>
  <si>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</si>
  <si>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</si>
  <si>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</si>
  <si>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</si>
  <si>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</si>
  <si>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</si>
  <si>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</si>
  <si>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</si>
  <si>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</si>
  <si>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</si>
  <si>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</si>
  <si>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</si>
  <si>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</si>
  <si>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</si>
  <si>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</si>
  <si>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</si>
  <si>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</si>
  <si>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</si>
  <si>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</si>
  <si>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</si>
  <si>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</si>
  <si>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</si>
  <si>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</si>
  <si>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</si>
  <si>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</si>
  <si>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</si>
  <si>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</si>
  <si>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</si>
  <si>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</si>
  <si>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</si>
  <si>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</si>
  <si>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</si>
  <si>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</si>
  <si>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</si>
  <si>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</si>
  <si>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</si>
  <si>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</si>
  <si>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</si>
  <si>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</si>
  <si>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</si>
  <si>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</si>
  <si>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</si>
  <si>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</si>
  <si>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</si>
  <si>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</si>
  <si>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</si>
  <si>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</si>
  <si>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</si>
  <si>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</si>
  <si>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</si>
  <si>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</si>
  <si>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</si>
  <si>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</si>
  <si>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</si>
  <si>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</si>
  <si>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</si>
  <si>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</si>
  <si>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</si>
  <si>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</si>
  <si>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</si>
  <si>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</si>
  <si>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</si>
  <si>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</si>
  <si>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</si>
  <si>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</si>
  <si>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</si>
  <si>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</si>
  <si>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</si>
  <si>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</si>
  <si>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</si>
  <si>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</si>
  <si>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</si>
  <si>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</si>
  <si>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</si>
  <si>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</si>
  <si>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</si>
  <si>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</si>
  <si>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</si>
  <si>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</si>
  <si>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</si>
  <si>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</si>
  <si>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</si>
  <si>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</si>
  <si>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</si>
  <si>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</si>
  <si>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</si>
  <si>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</si>
  <si>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</si>
  <si>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</si>
  <si>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</si>
  <si>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</si>
  <si>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</si>
  <si>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</si>
  <si>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</si>
  <si>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</si>
  <si>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</si>
  <si>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</si>
  <si>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</si>
  <si>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</si>
  <si>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</si>
  <si>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</si>
  <si>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</si>
  <si>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</si>
  <si>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</si>
  <si>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</si>
  <si>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</si>
  <si>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</si>
  <si>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</si>
  <si>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</si>
  <si>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</si>
  <si>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</si>
  <si>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</si>
  <si>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</si>
  <si>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</si>
  <si>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</si>
  <si>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</si>
  <si>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</si>
  <si>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</si>
  <si>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</si>
  <si>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</si>
  <si>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</si>
  <si>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</si>
  <si>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</si>
  <si>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</si>
  <si>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</si>
  <si>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</si>
  <si>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</si>
  <si>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</si>
  <si>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</si>
  <si>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</si>
  <si>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</si>
  <si>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</si>
  <si>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</si>
  <si>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</si>
  <si>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</si>
  <si>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</si>
  <si>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</si>
  <si>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</si>
  <si>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</si>
  <si>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</si>
  <si>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</si>
  <si>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</si>
  <si>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</si>
  <si>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</si>
  <si>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</si>
  <si>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</si>
  <si>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</si>
  <si>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</si>
  <si>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</si>
  <si>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</si>
  <si>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</si>
  <si>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</si>
  <si>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</si>
  <si>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</si>
  <si>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</si>
  <si>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</si>
  <si>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</si>
  <si>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</si>
  <si>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</si>
  <si>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</si>
  <si>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</si>
  <si>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</si>
  <si>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</si>
  <si>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</si>
  <si>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</si>
  <si>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</si>
  <si>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</si>
  <si>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</si>
  <si>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</si>
  <si>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</si>
  <si>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</si>
  <si>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</si>
  <si>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</si>
  <si>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</si>
  <si>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</si>
  <si>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</si>
  <si>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</si>
  <si>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</si>
  <si>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</si>
  <si>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</si>
  <si>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</si>
  <si>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</si>
  <si>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</si>
  <si>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</si>
  <si>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</si>
  <si>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</si>
  <si>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</si>
  <si>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</si>
  <si>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</si>
  <si>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</si>
  <si>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</si>
  <si>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</si>
  <si>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</si>
  <si>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</si>
  <si>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</si>
  <si>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</si>
  <si>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</si>
  <si>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</si>
  <si>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</si>
  <si>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</si>
  <si>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</si>
  <si>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</si>
  <si>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</si>
  <si>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</si>
  <si>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</si>
  <si>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</si>
  <si>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</si>
  <si>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</si>
  <si>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</si>
  <si>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</si>
  <si>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</si>
  <si>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</si>
  <si>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</si>
  <si>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</si>
  <si>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</si>
  <si>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</si>
  <si>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</si>
  <si>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</si>
  <si>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</si>
  <si>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</si>
  <si>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</si>
  <si>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</si>
  <si>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</si>
  <si>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</si>
  <si>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</si>
  <si>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</si>
  <si>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</si>
  <si>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</si>
  <si>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</si>
  <si>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</si>
  <si>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</si>
  <si>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</si>
  <si>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</si>
  <si>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</si>
  <si>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</si>
  <si>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</si>
  <si>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</si>
  <si>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</si>
  <si>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</si>
  <si>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</si>
  <si>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</si>
  <si>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</si>
  <si>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</si>
  <si>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</si>
  <si>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</si>
  <si>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</si>
  <si>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</si>
  <si>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</si>
  <si>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</si>
  <si>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</si>
  <si>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</si>
  <si>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</si>
  <si>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</si>
  <si>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</si>
  <si>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</si>
  <si>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</si>
  <si>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</si>
  <si>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</si>
  <si>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</si>
  <si>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</si>
  <si>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</si>
  <si>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</si>
  <si>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</si>
  <si>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</si>
  <si>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</si>
  <si>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</si>
  <si>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</si>
  <si>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</si>
  <si>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</si>
  <si>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</si>
  <si>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</si>
  <si>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</si>
  <si>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</si>
  <si>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</si>
  <si>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</si>
  <si>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</si>
  <si>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</si>
  <si>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</si>
  <si>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</si>
  <si>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</si>
  <si>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</si>
  <si>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</si>
  <si>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</si>
  <si>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</si>
  <si>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</si>
  <si>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</si>
  <si>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</si>
  <si>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</si>
  <si>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</si>
  <si>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</si>
  <si>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</si>
  <si>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</si>
  <si>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</si>
  <si>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</si>
  <si>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</si>
  <si>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</si>
  <si>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</si>
  <si>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</si>
  <si>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</si>
  <si>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</si>
  <si>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</si>
  <si>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</si>
  <si>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</si>
  <si>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</si>
  <si>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</si>
  <si>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</si>
  <si>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</si>
  <si>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</si>
  <si>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</si>
  <si>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</si>
  <si>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</si>
  <si>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</si>
  <si>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</si>
  <si>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</si>
  <si>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</si>
  <si>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</si>
  <si>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</si>
  <si>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</si>
  <si>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</si>
  <si>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</si>
  <si>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</si>
  <si>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</si>
  <si>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</si>
  <si>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</si>
  <si>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</si>
  <si>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</si>
  <si>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</si>
  <si>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</si>
  <si>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</si>
  <si>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</si>
  <si>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</si>
  <si>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</si>
  <si>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</si>
  <si>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</si>
  <si>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</si>
  <si>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</si>
  <si>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</si>
  <si>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</si>
  <si>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</si>
  <si>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</si>
  <si>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</si>
  <si>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</si>
  <si>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</si>
  <si>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</si>
  <si>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</si>
  <si>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</si>
  <si>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</si>
  <si>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</si>
  <si>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</si>
  <si>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</si>
  <si>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</si>
  <si>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</si>
  <si>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</si>
  <si>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</si>
  <si>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</si>
  <si>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</si>
  <si>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</si>
  <si>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</si>
  <si>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</si>
  <si>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</si>
  <si>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</si>
  <si>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</si>
  <si>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</si>
  <si>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</si>
  <si>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</si>
  <si>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</si>
  <si>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</si>
  <si>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</si>
  <si>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</si>
  <si>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</si>
  <si>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</si>
  <si>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</si>
  <si>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</si>
  <si>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</si>
  <si>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</si>
  <si>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</si>
  <si>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</si>
  <si>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</si>
  <si>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</si>
  <si>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</si>
  <si>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</si>
  <si>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</si>
  <si>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</si>
  <si>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</si>
  <si>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</si>
  <si>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</si>
  <si>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</si>
  <si>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</si>
  <si>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</si>
  <si>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</si>
  <si>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</si>
  <si>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</si>
  <si>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</si>
  <si>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</si>
  <si>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</si>
  <si>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</si>
  <si>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</si>
  <si>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</si>
  <si>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</si>
  <si>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</si>
  <si>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</si>
  <si>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</si>
  <si>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</si>
  <si>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</si>
  <si>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</si>
  <si>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</si>
  <si>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</si>
  <si>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</si>
  <si>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</si>
  <si>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</si>
  <si>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</si>
  <si>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</si>
  <si>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</si>
  <si>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</si>
  <si>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</si>
  <si>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</si>
  <si>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</si>
  <si>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</si>
  <si>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</si>
  <si>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</si>
  <si>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</si>
  <si>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</si>
  <si>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</si>
  <si>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</si>
  <si>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</si>
  <si>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</si>
  <si>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</si>
  <si>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</si>
  <si>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</si>
  <si>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</si>
  <si>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</si>
  <si>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</si>
  <si>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</si>
  <si>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</si>
  <si>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</si>
  <si>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</si>
  <si>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</si>
  <si>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</si>
  <si>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</si>
  <si>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</si>
  <si>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</si>
  <si>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</si>
  <si>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</si>
  <si>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</si>
  <si>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</si>
  <si>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</si>
  <si>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</si>
  <si>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</si>
  <si>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</si>
  <si>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</si>
  <si>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</si>
  <si>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</si>
  <si>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</si>
  <si>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</si>
  <si>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</si>
  <si>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</si>
  <si>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</si>
  <si>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</si>
  <si>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</si>
  <si>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</si>
  <si>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</si>
  <si>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</si>
  <si>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</si>
  <si>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</si>
  <si>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</si>
  <si>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</si>
  <si>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</si>
  <si>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</si>
  <si>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</si>
  <si>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</si>
  <si>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</si>
  <si>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</si>
  <si>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</si>
  <si>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</si>
  <si>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</si>
  <si>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</si>
  <si>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</si>
  <si>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</si>
  <si>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</si>
  <si>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</si>
  <si>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</si>
  <si>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</si>
  <si>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</si>
  <si>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</si>
  <si>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</si>
  <si>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</si>
  <si>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</si>
  <si>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</si>
  <si>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</si>
  <si>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</si>
  <si>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</si>
  <si>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</si>
  <si>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</si>
  <si>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</si>
  <si>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</si>
  <si>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</si>
  <si>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</si>
  <si>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</si>
  <si>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</si>
  <si>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</si>
  <si>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</si>
  <si>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</si>
  <si>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</si>
  <si>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</si>
  <si>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</si>
  <si>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</si>
  <si>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</si>
  <si>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</si>
  <si>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</si>
  <si>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</si>
  <si>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</si>
  <si>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</si>
  <si>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</si>
  <si>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</si>
  <si>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</si>
  <si>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</si>
  <si>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</si>
  <si>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</si>
  <si>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</si>
  <si>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</si>
  <si>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</si>
  <si>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</si>
  <si>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</si>
  <si>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</si>
  <si>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</si>
  <si>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</si>
  <si>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</si>
  <si>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</si>
  <si>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</si>
  <si>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</si>
  <si>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</si>
  <si>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</si>
  <si>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</si>
  <si>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</si>
  <si>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</si>
  <si>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</si>
  <si>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</si>
  <si>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</si>
  <si>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</si>
  <si>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</si>
  <si>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</si>
  <si>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</si>
  <si>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</si>
  <si>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</si>
  <si>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</si>
  <si>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</si>
  <si>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</si>
  <si>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</si>
  <si>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</si>
  <si>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</si>
  <si>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</si>
  <si>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</si>
  <si>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</si>
  <si>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</si>
  <si>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</si>
  <si>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</si>
  <si>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</si>
  <si>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</si>
  <si>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</si>
  <si>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</si>
  <si>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</si>
  <si>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</si>
  <si>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</si>
  <si>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</si>
  <si>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</si>
  <si>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</si>
  <si>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</si>
  <si>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</si>
  <si>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</si>
  <si>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</si>
  <si>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</si>
  <si>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</si>
  <si>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</si>
  <si>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</si>
  <si>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</si>
  <si>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</si>
  <si>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</si>
  <si>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</si>
  <si>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</si>
  <si>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</si>
  <si>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</si>
  <si>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</si>
  <si>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</si>
  <si>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</si>
  <si>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</si>
  <si>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</si>
  <si>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</si>
  <si>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</si>
  <si>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</si>
  <si>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</si>
  <si>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</si>
  <si>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</si>
  <si>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</si>
  <si>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</si>
  <si>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</si>
  <si>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</si>
  <si>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</si>
  <si>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</si>
  <si>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</si>
  <si>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</si>
  <si>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</si>
  <si>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</si>
  <si>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</si>
  <si>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</si>
  <si>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</si>
  <si>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</si>
  <si>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</si>
  <si>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</si>
  <si>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</si>
  <si>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</si>
  <si>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</si>
  <si>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</si>
  <si>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</si>
  <si>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</si>
  <si>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</si>
  <si>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</si>
  <si>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</si>
  <si>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</si>
  <si>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</si>
  <si>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</si>
  <si>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</si>
  <si>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</si>
  <si>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</si>
  <si>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</si>
  <si>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</si>
  <si>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</si>
  <si>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</si>
  <si>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</si>
  <si>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</si>
  <si>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</si>
  <si>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</si>
  <si>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</si>
  <si>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</si>
  <si>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</si>
  <si>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</si>
  <si>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</si>
  <si>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</si>
  <si>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</si>
  <si>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</si>
  <si>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</si>
  <si>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</si>
  <si>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</si>
  <si>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</si>
  <si>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</si>
  <si>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</si>
  <si>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</si>
  <si>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</si>
  <si>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</si>
  <si>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</si>
  <si>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</si>
  <si>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</si>
  <si>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</si>
  <si>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</si>
  <si>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</si>
  <si>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</si>
  <si>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</si>
  <si>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</si>
  <si>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</si>
  <si>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</si>
  <si>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</si>
  <si>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</si>
  <si>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</si>
  <si>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</si>
  <si>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</si>
  <si>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</si>
  <si>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</si>
  <si>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</si>
  <si>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</si>
  <si>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</si>
  <si>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</si>
  <si>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</si>
  <si>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</si>
  <si>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</si>
  <si>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</si>
  <si>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</si>
  <si>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</si>
  <si>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</si>
  <si>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</si>
  <si>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</si>
  <si>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</si>
  <si>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</si>
  <si>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</si>
  <si>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</si>
  <si>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</si>
  <si>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</si>
  <si>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</si>
  <si>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</si>
  <si>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</si>
  <si>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</si>
  <si>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</si>
  <si>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</si>
  <si>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</si>
  <si>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</si>
  <si>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</si>
  <si>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</si>
  <si>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</si>
  <si>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</si>
  <si>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</si>
  <si>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</si>
  <si>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</si>
  <si>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</si>
  <si>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</si>
  <si>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</si>
  <si>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</si>
  <si>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</si>
  <si>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</si>
  <si>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</si>
  <si>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</si>
  <si>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</si>
  <si>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</si>
  <si>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</si>
  <si>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</si>
  <si>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</si>
  <si>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</si>
  <si>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</si>
  <si>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</si>
  <si>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</si>
  <si>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</si>
  <si>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</si>
  <si>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</si>
  <si>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</si>
  <si>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</si>
  <si>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</si>
  <si>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</si>
  <si>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</si>
  <si>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</si>
  <si>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</si>
  <si>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</si>
  <si>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</si>
  <si>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</si>
  <si>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</si>
  <si>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</si>
  <si>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</si>
  <si>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</si>
  <si>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</si>
  <si>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</si>
  <si>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</si>
  <si>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</si>
  <si>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</si>
  <si>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</si>
  <si>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</si>
  <si>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</si>
  <si>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</si>
  <si>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</si>
  <si>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</si>
  <si>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</si>
  <si>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</si>
  <si>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</si>
  <si>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</si>
  <si>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</si>
  <si>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</si>
  <si>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</si>
  <si>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</si>
  <si>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</si>
  <si>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</si>
  <si>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</si>
  <si>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</si>
  <si>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</si>
  <si>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</si>
  <si>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</si>
  <si>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</si>
  <si>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</si>
  <si>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</si>
  <si>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</si>
  <si>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</si>
  <si>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</si>
  <si>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</si>
  <si>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</si>
  <si>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</si>
  <si>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</si>
  <si>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</si>
  <si>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</si>
  <si>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</si>
  <si>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</si>
  <si>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</si>
  <si>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</si>
  <si>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</si>
  <si>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</si>
  <si>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</si>
  <si>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</si>
  <si>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</si>
  <si>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</si>
  <si>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</si>
  <si>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</si>
  <si>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</si>
  <si>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</si>
  <si>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</si>
  <si>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</si>
  <si>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</si>
  <si>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</si>
  <si>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</si>
  <si>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</si>
  <si>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</si>
  <si>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</si>
  <si>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</si>
  <si>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</si>
  <si>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</si>
  <si>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</si>
  <si>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</si>
  <si>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</si>
  <si>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</si>
  <si>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</si>
  <si>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</si>
  <si>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</si>
  <si>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</si>
  <si>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</si>
  <si>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</si>
  <si>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</si>
  <si>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</si>
  <si>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</si>
  <si>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</si>
  <si>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</si>
  <si>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</si>
  <si>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</si>
  <si>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</si>
  <si>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</si>
  <si>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</si>
  <si>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</si>
  <si>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</si>
  <si>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</si>
  <si>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</si>
  <si>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</si>
  <si>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</si>
  <si>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</si>
  <si>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</si>
  <si>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</si>
  <si>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</si>
  <si>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</si>
  <si>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</si>
  <si>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</si>
  <si>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</si>
  <si>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</si>
  <si>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</si>
  <si>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</si>
  <si>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</si>
  <si>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</si>
  <si>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</si>
  <si>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</si>
  <si>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</si>
  <si>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</si>
  <si>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</si>
  <si>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</si>
  <si>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</si>
  <si>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</si>
  <si>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</si>
  <si>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</si>
  <si>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</si>
  <si>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</si>
  <si>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</si>
  <si>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</si>
  <si>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</si>
  <si>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</si>
  <si>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</si>
  <si>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</si>
  <si>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</si>
  <si>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</si>
  <si>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</si>
  <si>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</si>
  <si>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</si>
  <si>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</si>
  <si>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</si>
  <si>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</si>
  <si>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</si>
  <si>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</si>
  <si>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</si>
  <si>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</si>
  <si>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</si>
  <si>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</si>
  <si>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</si>
  <si>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</si>
  <si>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</si>
  <si>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</si>
  <si>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</si>
  <si>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</si>
  <si>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</si>
  <si>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</si>
  <si>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</si>
  <si>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</si>
  <si>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</si>
  <si>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</si>
  <si>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</si>
  <si>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</si>
  <si>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</si>
  <si>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</si>
  <si>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</si>
  <si>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</si>
  <si>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</si>
  <si>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</si>
  <si>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</si>
  <si>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</si>
  <si>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</si>
  <si>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</si>
  <si>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</si>
  <si>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</si>
  <si>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</si>
  <si>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</si>
  <si>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</si>
  <si>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</si>
  <si>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</si>
  <si>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</si>
  <si>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</si>
  <si>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</si>
  <si>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</si>
  <si>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</si>
  <si>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</si>
  <si>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</si>
  <si>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</si>
  <si>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</si>
  <si>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</si>
  <si>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</si>
  <si>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</si>
  <si>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</si>
  <si>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</si>
  <si>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</si>
  <si>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</si>
  <si>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</si>
  <si>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</si>
  <si>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</si>
  <si>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</si>
  <si>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</si>
  <si>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</si>
  <si>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</si>
  <si>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</si>
  <si>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</si>
  <si>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</si>
  <si>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</si>
  <si>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</si>
  <si>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</si>
  <si>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</si>
  <si>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</si>
  <si>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</si>
  <si>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</si>
  <si>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</si>
  <si>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</si>
  <si>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</si>
  <si>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</si>
  <si>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</si>
  <si>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</si>
  <si>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</si>
  <si>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</si>
  <si>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</si>
  <si>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</si>
  <si>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</si>
  <si>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</si>
  <si>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</si>
  <si>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</si>
  <si>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</si>
  <si>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</si>
  <si>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</si>
  <si>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</si>
  <si>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</si>
  <si>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</si>
  <si>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</si>
  <si>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</si>
  <si>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</si>
  <si>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</si>
  <si>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</si>
  <si>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</si>
  <si>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</si>
  <si>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</si>
  <si>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</si>
  <si>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</si>
  <si>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</si>
  <si>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</si>
  <si>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</si>
  <si>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</si>
  <si>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</si>
  <si>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</si>
  <si>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</si>
  <si>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</si>
  <si>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</si>
  <si>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</si>
  <si>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</si>
  <si>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</si>
  <si>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</si>
  <si>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</si>
  <si>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</si>
  <si>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</si>
  <si>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</si>
  <si>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</si>
  <si>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</si>
  <si>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</si>
  <si>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</si>
  <si>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</si>
  <si>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</si>
  <si>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</si>
  <si>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</si>
  <si>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</si>
  <si>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</si>
  <si>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</si>
  <si>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</si>
  <si>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</si>
  <si>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</si>
  <si>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</si>
  <si>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</si>
  <si>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</si>
  <si>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</si>
  <si>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</si>
  <si>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</si>
  <si>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</si>
  <si>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</si>
  <si>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</si>
  <si>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</si>
  <si>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</si>
  <si>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</si>
  <si>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</si>
  <si>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</si>
  <si>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</si>
  <si>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</si>
  <si>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</si>
  <si>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</si>
  <si>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</si>
  <si>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</si>
  <si>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</si>
  <si>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</si>
  <si>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</si>
  <si>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</si>
  <si>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</si>
  <si>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</si>
  <si>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</si>
  <si>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</si>
  <si>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</si>
  <si>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</si>
  <si>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</si>
  <si>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</si>
  <si>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</si>
  <si>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</si>
  <si>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</si>
  <si>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</si>
  <si>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</si>
  <si>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</si>
  <si>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</si>
  <si>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</si>
  <si>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</si>
  <si>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</si>
  <si>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</si>
  <si>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</si>
  <si>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</si>
  <si>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</si>
  <si>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</si>
  <si>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</si>
  <si>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</si>
  <si>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</si>
  <si>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</si>
  <si>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</si>
  <si>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</si>
  <si>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</si>
  <si>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</si>
  <si>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</si>
  <si>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</si>
  <si>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</si>
  <si>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</si>
  <si>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</si>
  <si>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</si>
  <si>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</si>
  <si>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</si>
  <si>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</si>
  <si>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</si>
  <si>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</si>
  <si>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</si>
  <si>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</si>
  <si>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</si>
  <si>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</si>
  <si>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</si>
  <si>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</si>
  <si>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</si>
  <si>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</si>
  <si>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</si>
  <si>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</si>
  <si>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</si>
  <si>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</si>
  <si>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</si>
  <si>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</si>
  <si>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</si>
  <si>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</si>
  <si>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</si>
  <si>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</si>
  <si>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</si>
  <si>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</si>
  <si>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</si>
  <si>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</si>
  <si>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</si>
  <si>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</si>
  <si>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</si>
  <si>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</si>
  <si>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</si>
  <si>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</si>
  <si>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</si>
  <si>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</si>
  <si>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</si>
  <si>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</si>
  <si>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</si>
  <si>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</si>
  <si>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</si>
  <si>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</si>
  <si>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</si>
  <si>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</si>
  <si>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</si>
  <si>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</si>
  <si>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</si>
  <si>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</si>
  <si>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</si>
  <si>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</si>
  <si>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</si>
  <si>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</si>
  <si>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</si>
  <si>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</si>
  <si>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</si>
  <si>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</si>
  <si>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</si>
  <si>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</si>
  <si>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</si>
  <si>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</si>
  <si>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</si>
  <si>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</si>
  <si>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</si>
  <si>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</si>
  <si>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</si>
  <si>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</si>
  <si>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</si>
  <si>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</si>
  <si>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</si>
  <si>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</si>
  <si>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</si>
  <si>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</si>
  <si>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</si>
  <si>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</si>
  <si>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</si>
  <si>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</si>
  <si>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</si>
  <si>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</si>
  <si>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</si>
  <si>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</si>
  <si>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</si>
  <si>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</si>
  <si>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</si>
  <si>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</si>
  <si>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</si>
  <si>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</si>
  <si>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</si>
  <si>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</si>
  <si>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</si>
  <si>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</si>
  <si>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</si>
  <si>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</si>
  <si>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</si>
  <si>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</si>
  <si>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</si>
  <si>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</si>
  <si>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</si>
  <si>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</si>
  <si>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</si>
  <si>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</si>
  <si>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</si>
  <si>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</si>
  <si>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</si>
  <si>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</si>
  <si>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</si>
  <si>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</si>
  <si>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</si>
  <si>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</si>
  <si>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</si>
  <si>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</si>
  <si>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</si>
  <si>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</si>
  <si>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</si>
  <si>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</si>
  <si>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</si>
  <si>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</si>
  <si>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</si>
  <si>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</si>
  <si>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</si>
  <si>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</si>
  <si>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</si>
  <si>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</si>
  <si>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</si>
  <si>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</si>
  <si>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</si>
  <si>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</si>
  <si>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</si>
  <si>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</si>
  <si>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</si>
  <si>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</si>
  <si>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</si>
  <si>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</si>
  <si>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</si>
  <si>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</si>
  <si>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</si>
  <si>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</si>
  <si>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</si>
  <si>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</si>
  <si>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</si>
  <si>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</si>
  <si>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</si>
  <si>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</si>
  <si>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</si>
  <si>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</si>
  <si>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</si>
  <si>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</si>
  <si>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</si>
  <si>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</si>
  <si>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</si>
  <si>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</si>
  <si>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</si>
  <si>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</si>
  <si>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</si>
  <si>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</si>
  <si>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</si>
  <si>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</si>
  <si>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</si>
  <si>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</si>
  <si>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</si>
  <si>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</si>
  <si>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</si>
  <si>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</si>
  <si>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</si>
  <si>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</si>
  <si>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</si>
  <si>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</si>
  <si>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</si>
  <si>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</si>
  <si>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</si>
  <si>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</si>
  <si>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</si>
  <si>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</si>
  <si>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</si>
  <si>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</si>
  <si>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</si>
  <si>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</si>
  <si>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</si>
  <si>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</si>
  <si>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</si>
  <si>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</si>
  <si>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</si>
  <si>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</si>
  <si>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</si>
  <si>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</si>
  <si>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</si>
  <si>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</si>
  <si>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</si>
  <si>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</si>
  <si>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</si>
  <si>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</si>
  <si>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</si>
  <si>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</si>
  <si>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</si>
  <si>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</si>
  <si>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</si>
  <si>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</si>
  <si>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</si>
  <si>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</si>
  <si>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</si>
  <si>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</si>
  <si>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</si>
  <si>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</si>
  <si>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</si>
  <si>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</si>
  <si>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</si>
  <si>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</si>
  <si>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</si>
  <si>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</si>
  <si>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</si>
  <si>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</si>
  <si>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</si>
  <si>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</si>
  <si>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</si>
  <si>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</si>
  <si>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</si>
  <si>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</si>
  <si>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</si>
  <si>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</si>
  <si>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</si>
  <si>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</si>
  <si>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</si>
  <si>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</si>
  <si>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</si>
  <si>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</si>
  <si>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</si>
  <si>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</si>
  <si>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</si>
  <si>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</si>
  <si>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</si>
  <si>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</si>
  <si>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</si>
  <si>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</si>
  <si>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</si>
  <si>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</si>
  <si>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</si>
  <si>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</si>
  <si>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</si>
  <si>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</si>
  <si>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</si>
  <si>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</si>
  <si>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</si>
  <si>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</si>
  <si>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</si>
  <si>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</si>
  <si>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</si>
  <si>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</si>
  <si>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</si>
  <si>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</si>
  <si>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</si>
  <si>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</si>
  <si>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</si>
  <si>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</si>
  <si>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</si>
  <si>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</si>
  <si>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</si>
  <si>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</si>
  <si>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</si>
  <si>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</si>
  <si>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</si>
  <si>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</si>
  <si>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</si>
  <si>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</si>
  <si>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</si>
  <si>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</si>
  <si>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</si>
  <si>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</si>
  <si>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</si>
  <si>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</si>
  <si>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</si>
  <si>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</si>
  <si>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</si>
  <si>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</si>
  <si>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</si>
  <si>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</si>
  <si>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</si>
  <si>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</si>
  <si>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</si>
  <si>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</si>
  <si>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</si>
  <si>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</si>
  <si>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</si>
  <si>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</si>
  <si>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</si>
  <si>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</si>
  <si>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</si>
  <si>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</si>
  <si>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</si>
  <si>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</si>
  <si>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</si>
  <si>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</si>
  <si>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</si>
  <si>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</si>
  <si>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</si>
  <si>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</si>
  <si>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</si>
  <si>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</si>
  <si>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</si>
  <si>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</si>
  <si>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</si>
  <si>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</si>
  <si>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</si>
  <si>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</si>
  <si>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</si>
  <si>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</si>
  <si>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</si>
  <si>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</si>
  <si>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</si>
  <si>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</si>
  <si>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</si>
  <si>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</si>
  <si>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</si>
  <si>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</si>
  <si>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</si>
  <si>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</si>
  <si>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</si>
  <si>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</si>
  <si>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</si>
  <si>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</si>
  <si>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</si>
  <si>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</si>
  <si>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</si>
  <si>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</si>
  <si>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</si>
  <si>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</si>
  <si>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</si>
  <si>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</si>
  <si>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</si>
  <si>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</si>
  <si>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</si>
  <si>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</si>
  <si>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</si>
  <si>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</si>
  <si>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</si>
  <si>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</si>
  <si>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</si>
  <si>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</si>
  <si>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</si>
  <si>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</si>
  <si>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</si>
  <si>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</si>
  <si>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</si>
  <si>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</si>
  <si>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</si>
  <si>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</si>
  <si>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</si>
  <si>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</si>
  <si>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</si>
  <si>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</si>
  <si>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</si>
  <si>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</si>
  <si>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</si>
  <si>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</si>
  <si>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</si>
  <si>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</si>
  <si>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</si>
  <si>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</si>
  <si>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</si>
  <si>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</si>
  <si>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</si>
  <si>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</si>
  <si>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</si>
  <si>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</si>
  <si>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</si>
  <si>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</si>
  <si>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</si>
  <si>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</si>
  <si>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</si>
  <si>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</si>
  <si>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</si>
  <si>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</si>
  <si>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</si>
  <si>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</si>
  <si>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</si>
  <si>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</si>
  <si>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</si>
  <si>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</si>
  <si>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</si>
  <si>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</si>
  <si>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</si>
  <si>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</si>
  <si>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</si>
  <si>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</si>
  <si>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</si>
  <si>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</si>
  <si>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</si>
  <si>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</si>
  <si>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</si>
  <si>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</si>
  <si>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</si>
  <si>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</si>
  <si>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</si>
  <si>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</si>
  <si>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</si>
  <si>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</si>
  <si>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</si>
  <si>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</si>
  <si>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</si>
  <si>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</si>
  <si>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</si>
  <si>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</si>
  <si>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</si>
  <si>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</si>
  <si>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</si>
  <si>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</si>
  <si>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</si>
  <si>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</si>
  <si>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</si>
  <si>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</si>
  <si>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</si>
  <si>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</si>
  <si>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</si>
  <si>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</si>
  <si>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</si>
  <si>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</si>
  <si>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</si>
  <si>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</si>
  <si>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</si>
  <si>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</si>
  <si>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</si>
  <si>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</si>
  <si>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</si>
  <si>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</si>
  <si>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</si>
  <si>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</si>
  <si>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</si>
  <si>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</si>
  <si>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</si>
  <si>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</si>
  <si>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</si>
  <si>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</si>
  <si>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</si>
  <si>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</si>
  <si>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</si>
  <si>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</si>
  <si>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</si>
  <si>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</si>
  <si>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</si>
  <si>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</si>
  <si>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</si>
  <si>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</si>
  <si>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</si>
  <si>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</si>
  <si>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</si>
  <si>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</si>
  <si>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</si>
  <si>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</si>
  <si>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</si>
  <si>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</si>
  <si>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</si>
  <si>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</si>
  <si>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</si>
  <si>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</si>
  <si>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</si>
  <si>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</si>
  <si>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</si>
  <si>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</si>
  <si>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</si>
  <si>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</si>
  <si>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</si>
  <si>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</si>
  <si>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</si>
  <si>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</si>
  <si>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</si>
  <si>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</si>
  <si>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</si>
  <si>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</si>
  <si>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</si>
  <si>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</si>
  <si>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</si>
  <si>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</si>
  <si>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</si>
  <si>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</si>
  <si>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</si>
  <si>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</si>
  <si>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</si>
  <si>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</si>
  <si>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</si>
  <si>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</si>
  <si>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</si>
  <si>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</si>
  <si>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</si>
  <si>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</si>
  <si>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</si>
  <si>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</si>
  <si>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</si>
  <si>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</si>
  <si>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</si>
  <si>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</si>
  <si>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</si>
  <si>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</si>
  <si>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</si>
  <si>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</si>
  <si>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</si>
  <si>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</si>
  <si>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</si>
  <si>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</si>
  <si>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</si>
  <si>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</si>
  <si>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</si>
  <si>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</si>
  <si>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</si>
  <si>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</si>
  <si>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</si>
  <si>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</si>
  <si>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</si>
  <si>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</si>
  <si>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</si>
  <si>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</si>
  <si>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</si>
  <si>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</si>
  <si>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</si>
  <si>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</si>
  <si>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</si>
  <si>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</si>
  <si>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</si>
  <si>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</si>
  <si>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</si>
  <si>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</si>
  <si>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</si>
  <si>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</si>
  <si>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</si>
  <si>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</si>
  <si>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</si>
  <si>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</si>
  <si>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</si>
  <si>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</si>
  <si>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</si>
  <si>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</si>
  <si>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</si>
  <si>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</si>
  <si>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</si>
  <si>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</si>
  <si>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</si>
  <si>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</si>
  <si>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</si>
  <si>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</si>
  <si>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</si>
  <si>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</si>
  <si>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</si>
  <si>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</si>
  <si>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</si>
  <si>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</si>
  <si>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</si>
  <si>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</si>
  <si>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</si>
  <si>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</si>
  <si>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</si>
  <si>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</si>
  <si>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</si>
  <si>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</si>
  <si>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</si>
  <si>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</si>
  <si>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</si>
  <si>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</si>
  <si>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</si>
  <si>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</si>
  <si>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</si>
  <si>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</si>
  <si>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</si>
  <si>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</si>
  <si>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</si>
  <si>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</si>
  <si>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</si>
  <si>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</si>
  <si>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</si>
  <si>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</si>
  <si>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</si>
  <si>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</si>
  <si>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</si>
  <si>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</si>
  <si>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</si>
  <si>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</si>
  <si>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</si>
  <si>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</si>
  <si>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</si>
  <si>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</si>
  <si>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</si>
  <si>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</si>
  <si>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</si>
  <si>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</si>
  <si>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</si>
  <si>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</si>
  <si>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</si>
  <si>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</si>
  <si>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</si>
  <si>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</si>
  <si>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</si>
  <si>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</si>
  <si>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</si>
  <si>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</si>
  <si>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</si>
  <si>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</si>
  <si>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</si>
  <si>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</si>
  <si>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</si>
  <si>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</si>
  <si>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</si>
  <si>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</si>
  <si>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</si>
  <si>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</si>
  <si>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</si>
  <si>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</si>
  <si>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</si>
  <si>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</si>
  <si>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</si>
  <si>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</si>
  <si>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</si>
  <si>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</si>
  <si>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</si>
  <si>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</si>
  <si>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</si>
  <si>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</si>
  <si>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</si>
  <si>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</si>
  <si>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</si>
  <si>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</si>
  <si>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</si>
  <si>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</si>
  <si>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</si>
  <si>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</si>
  <si>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</si>
  <si>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</si>
  <si>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</si>
  <si>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</si>
  <si>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</si>
  <si>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</si>
  <si>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</si>
  <si>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</si>
  <si>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</si>
  <si>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</si>
  <si>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</si>
  <si>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</si>
  <si>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</si>
  <si>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</si>
  <si>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</si>
  <si>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</si>
  <si>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</si>
  <si>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</si>
  <si>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</si>
  <si>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</si>
  <si>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</si>
  <si>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</si>
  <si>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</si>
  <si>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</si>
  <si>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</si>
  <si>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</si>
  <si>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</si>
  <si>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</si>
  <si>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</si>
  <si>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</si>
  <si>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</si>
  <si>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</si>
  <si>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</si>
  <si>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</si>
  <si>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</si>
  <si>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</si>
  <si>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</si>
  <si>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</si>
  <si>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</si>
  <si>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</si>
  <si>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</si>
  <si>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</si>
  <si>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</si>
  <si>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</si>
  <si>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</si>
  <si>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</si>
  <si>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</si>
  <si>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</si>
  <si>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</si>
  <si>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</si>
  <si>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</si>
  <si>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</si>
  <si>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</si>
  <si>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</si>
  <si>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</si>
  <si>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</si>
  <si>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</si>
  <si>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</si>
  <si>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</si>
  <si>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</si>
  <si>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</si>
  <si>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</si>
  <si>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</si>
  <si>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</si>
  <si>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</si>
  <si>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</si>
  <si>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</si>
  <si>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</si>
  <si>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</si>
  <si>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</si>
  <si>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</si>
  <si>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</si>
  <si>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</si>
  <si>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</si>
  <si>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</si>
  <si>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</si>
  <si>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</si>
  <si>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</si>
  <si>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</si>
  <si>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</si>
  <si>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</si>
  <si>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</si>
  <si>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</si>
  <si>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</si>
  <si>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</si>
  <si>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</si>
  <si>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</si>
  <si>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</si>
  <si>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</si>
  <si>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</si>
  <si>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</si>
  <si>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</si>
  <si>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</si>
  <si>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</si>
  <si>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</si>
  <si>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</si>
  <si>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</si>
  <si>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</si>
  <si>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</si>
  <si>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</si>
  <si>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</si>
  <si>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</si>
  <si>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</si>
  <si>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</si>
  <si>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</si>
  <si>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</si>
  <si>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</si>
  <si>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</si>
  <si>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</si>
  <si>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</si>
  <si>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</si>
  <si>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</si>
  <si>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</si>
  <si>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</si>
  <si>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</si>
  <si>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</si>
  <si>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</si>
  <si>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</si>
  <si>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</si>
  <si>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</si>
  <si>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</si>
  <si>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</si>
  <si>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</si>
  <si>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</si>
  <si>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</si>
  <si>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</si>
  <si>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</si>
  <si>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</si>
  <si>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</si>
  <si>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</si>
  <si>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</si>
  <si>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</si>
  <si>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</si>
  <si>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</si>
  <si>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</si>
  <si>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</si>
  <si>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</si>
  <si>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</si>
  <si>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</si>
  <si>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</si>
  <si>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</si>
  <si>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</si>
  <si>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</si>
  <si>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</si>
  <si>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</si>
  <si>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</si>
  <si>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</si>
  <si>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</si>
  <si>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</si>
  <si>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</si>
  <si>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</si>
  <si>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</si>
  <si>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</si>
  <si>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</si>
  <si>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</si>
  <si>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</si>
  <si>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</si>
  <si>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</si>
  <si>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</si>
  <si>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</si>
  <si>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</si>
  <si>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</si>
  <si>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</si>
  <si>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</si>
  <si>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</si>
  <si>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</si>
  <si>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</si>
  <si>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</si>
  <si>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</si>
  <si>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</si>
  <si>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</si>
  <si>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</si>
  <si>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</si>
  <si>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</si>
  <si>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</si>
  <si>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</si>
  <si>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</si>
  <si>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</si>
  <si>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</si>
  <si>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</si>
  <si>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</si>
  <si>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</si>
  <si>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</si>
  <si>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</si>
  <si>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</si>
  <si>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</si>
  <si>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</si>
  <si>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</si>
  <si>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</si>
  <si>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</si>
  <si>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</si>
  <si>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</si>
  <si>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</si>
  <si>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</si>
  <si>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</si>
  <si>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</si>
  <si>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</si>
  <si>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</si>
  <si>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</si>
  <si>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</si>
  <si>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</si>
  <si>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</si>
  <si>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</si>
  <si>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</si>
  <si>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</si>
  <si>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</si>
  <si>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</si>
  <si>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</si>
  <si>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</si>
  <si>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</si>
  <si>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</si>
  <si>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</si>
  <si>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</si>
  <si>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</si>
  <si>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</si>
  <si>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</si>
  <si>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</si>
  <si>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</si>
  <si>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</si>
  <si>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</si>
  <si>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</si>
  <si>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</si>
  <si>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</si>
  <si>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</si>
  <si>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</si>
  <si>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</si>
  <si>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</si>
  <si>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</si>
  <si>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</si>
  <si>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</si>
  <si>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</si>
  <si>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</si>
  <si>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</si>
  <si>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</si>
  <si>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</si>
  <si>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</si>
  <si>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</si>
  <si>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</si>
  <si>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</si>
  <si>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</si>
  <si>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</si>
  <si>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</si>
  <si>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</si>
  <si>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</si>
  <si>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</si>
  <si>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</si>
  <si>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</si>
  <si>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</si>
  <si>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</si>
  <si>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</si>
  <si>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</si>
  <si>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</si>
  <si>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</si>
  <si>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</si>
  <si>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</si>
  <si>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</si>
  <si>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</si>
  <si>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</si>
  <si>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</si>
  <si>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</si>
  <si>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</si>
  <si>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</si>
  <si>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</si>
  <si>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</si>
  <si>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</si>
  <si>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</si>
  <si>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</si>
  <si>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</si>
  <si>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</si>
  <si>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</si>
  <si>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</si>
  <si>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</si>
  <si>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</si>
  <si>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</si>
  <si>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</si>
  <si>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</si>
  <si>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</si>
  <si>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</si>
  <si>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</si>
  <si>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</si>
  <si>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</si>
  <si>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</si>
  <si>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</si>
  <si>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</si>
  <si>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</si>
  <si>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</si>
  <si>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</si>
  <si>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</si>
  <si>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</si>
  <si>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</si>
  <si>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</si>
  <si>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</si>
  <si>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</si>
  <si>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</si>
  <si>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</si>
  <si>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</si>
  <si>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</si>
  <si>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</si>
  <si>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</si>
  <si>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</si>
  <si>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</si>
  <si>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</si>
  <si>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</si>
  <si>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</si>
  <si>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</si>
  <si>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</si>
  <si>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</si>
  <si>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</si>
  <si>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</si>
  <si>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</si>
  <si>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</si>
  <si>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</si>
  <si>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</si>
  <si>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</si>
  <si>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</si>
  <si>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</si>
  <si>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</si>
  <si>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</si>
  <si>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</si>
  <si>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</si>
  <si>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</si>
  <si>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</si>
  <si>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</si>
  <si>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</si>
  <si>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</si>
  <si>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</si>
  <si>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</si>
  <si>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</si>
  <si>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</si>
  <si>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</si>
  <si>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</si>
  <si>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</si>
  <si>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</si>
  <si>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</si>
  <si>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</si>
  <si>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</si>
  <si>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</si>
  <si>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</si>
  <si>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</si>
  <si>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</si>
  <si>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</si>
  <si>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</si>
  <si>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</si>
  <si>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</si>
  <si>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</si>
  <si>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</si>
  <si>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</si>
  <si>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</si>
  <si>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</si>
  <si>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</si>
  <si>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</si>
  <si>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</si>
  <si>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</si>
  <si>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</si>
  <si>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</si>
  <si>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</si>
  <si>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</si>
  <si>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</si>
  <si>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</si>
  <si>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</si>
  <si>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</si>
  <si>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</si>
  <si>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</si>
  <si>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</si>
  <si>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</si>
  <si>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</si>
  <si>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</si>
  <si>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</si>
  <si>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</si>
  <si>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</si>
  <si>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</si>
  <si>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</si>
  <si>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</si>
  <si>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</si>
  <si>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</si>
  <si>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</si>
  <si>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</si>
  <si>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</si>
  <si>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</si>
  <si>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</si>
  <si>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</si>
  <si>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</si>
  <si>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</si>
  <si>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</si>
  <si>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</si>
  <si>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</si>
  <si>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</si>
  <si>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</si>
  <si>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</si>
  <si>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</si>
  <si>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</si>
  <si>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</si>
  <si>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</si>
  <si>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</si>
  <si>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</si>
  <si>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</si>
  <si>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</si>
  <si>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</si>
  <si>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</si>
  <si>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</si>
  <si>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</si>
  <si>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</si>
  <si>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</si>
  <si>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</si>
  <si>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</si>
  <si>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</si>
  <si>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</si>
  <si>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</si>
  <si>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</si>
  <si>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</si>
  <si>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</si>
  <si>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</si>
  <si>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</si>
  <si>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</si>
  <si>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</si>
  <si>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</si>
  <si>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</si>
  <si>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</si>
  <si>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</si>
  <si>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</si>
  <si>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</si>
  <si>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</si>
  <si>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</si>
  <si>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</si>
  <si>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</si>
  <si>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</si>
  <si>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</si>
  <si>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</si>
  <si>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</si>
  <si>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</si>
  <si>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</si>
  <si>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</si>
  <si>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</si>
  <si>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</si>
  <si>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</si>
  <si>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</si>
  <si>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</si>
  <si>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</si>
  <si>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</si>
  <si>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</si>
  <si>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</si>
  <si>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</si>
  <si>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</si>
  <si>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</si>
  <si>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</si>
  <si>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</si>
  <si>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</si>
  <si>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</si>
  <si>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</si>
  <si>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</si>
  <si>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</si>
  <si>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</si>
  <si>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</si>
  <si>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</si>
  <si>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</si>
  <si>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</si>
  <si>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</si>
  <si>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</si>
  <si>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</si>
  <si>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</si>
  <si>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</si>
  <si>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</si>
  <si>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</si>
  <si>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</si>
  <si>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</si>
  <si>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</si>
  <si>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</si>
  <si>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</si>
  <si>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</si>
  <si>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</si>
  <si>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</si>
  <si>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</si>
  <si>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</si>
  <si>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</si>
  <si>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</si>
  <si>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</si>
  <si>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</si>
  <si>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</si>
  <si>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</si>
  <si>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</si>
  <si>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</si>
  <si>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</si>
  <si>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</si>
  <si>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</si>
  <si>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</si>
  <si>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</si>
  <si>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</si>
  <si>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</si>
  <si>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</si>
  <si>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</si>
  <si>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</si>
  <si>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</si>
  <si>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</si>
  <si>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</si>
  <si>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</si>
  <si>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</si>
  <si>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</si>
  <si>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</si>
  <si>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</si>
  <si>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</si>
  <si>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</si>
  <si>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</si>
  <si>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</si>
  <si>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</si>
  <si>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</si>
  <si>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</si>
  <si>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</si>
  <si>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</si>
  <si>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</si>
  <si>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</si>
  <si>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</si>
  <si>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</si>
  <si>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</si>
  <si>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</si>
  <si>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</si>
  <si>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</si>
  <si>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</si>
  <si>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</si>
  <si>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</si>
  <si>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</si>
  <si>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</si>
  <si>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</si>
  <si>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</si>
  <si>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</si>
  <si>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</si>
  <si>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</si>
  <si>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</si>
  <si>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</si>
  <si>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</si>
  <si>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</si>
  <si>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</si>
  <si>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</si>
  <si>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</si>
  <si>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</si>
  <si>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</si>
  <si>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</si>
  <si>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</si>
  <si>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</si>
  <si>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</si>
  <si>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</si>
  <si>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</si>
  <si>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</si>
  <si>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</si>
  <si>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</si>
  <si>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</si>
  <si>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</si>
  <si>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</si>
  <si>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</si>
  <si>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</si>
  <si>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</si>
  <si>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</si>
  <si>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</si>
  <si>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</si>
  <si>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</si>
  <si>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</si>
  <si>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</si>
  <si>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</si>
  <si>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</si>
  <si>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</si>
  <si>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</si>
  <si>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</si>
  <si>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</si>
  <si>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</si>
  <si>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</si>
  <si>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</si>
  <si>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</si>
  <si>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</si>
  <si>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</si>
  <si>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</si>
  <si>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</si>
  <si>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</si>
  <si>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</si>
  <si>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</si>
  <si>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</si>
  <si>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</si>
  <si>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</si>
  <si>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</si>
  <si>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</si>
  <si>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</si>
  <si>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</si>
  <si>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</si>
  <si>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</si>
  <si>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</si>
  <si>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</si>
  <si>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</si>
  <si>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</si>
  <si>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</si>
  <si>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</si>
  <si>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</si>
  <si>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</si>
  <si>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</si>
  <si>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</si>
  <si>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</si>
  <si>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</si>
  <si>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</si>
  <si>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</si>
  <si>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</si>
  <si>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</si>
  <si>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</si>
  <si>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</si>
  <si>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</si>
  <si>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</si>
  <si>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</si>
  <si>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</si>
  <si>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</si>
  <si>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</si>
  <si>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</si>
  <si>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</si>
  <si>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</si>
  <si>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</si>
  <si>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</si>
  <si>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</si>
  <si>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</si>
  <si>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</si>
  <si>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</si>
  <si>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</si>
  <si>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</si>
  <si>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</si>
  <si>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</si>
  <si>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</si>
  <si>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</si>
  <si>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</si>
  <si>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</si>
  <si>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</si>
  <si>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</si>
  <si>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</si>
  <si>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</si>
  <si>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</si>
  <si>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</si>
  <si>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</si>
  <si>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</si>
  <si>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</si>
  <si>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</si>
  <si>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</si>
  <si>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</si>
  <si>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</si>
  <si>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</si>
  <si>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</si>
  <si>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</si>
  <si>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</si>
  <si>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</si>
  <si>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</si>
  <si>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</si>
  <si>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</si>
  <si>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</si>
  <si>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</si>
  <si>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</si>
  <si>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</si>
  <si>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</si>
  <si>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</si>
  <si>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</si>
  <si>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</si>
  <si>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</si>
  <si>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</si>
  <si>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</si>
  <si>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</si>
  <si>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</si>
  <si>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</si>
  <si>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</si>
  <si>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</si>
  <si>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</si>
  <si>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</si>
  <si>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</si>
  <si>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</si>
  <si>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</si>
  <si>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</si>
  <si>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</si>
  <si>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</si>
  <si>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</si>
  <si>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</si>
  <si>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</si>
  <si>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</si>
  <si>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</si>
  <si>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</si>
  <si>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</si>
  <si>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</si>
  <si>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</si>
  <si>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</si>
  <si>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</si>
  <si>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</si>
  <si>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</si>
  <si>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</si>
  <si>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</si>
  <si>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</si>
  <si>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</si>
  <si>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</si>
  <si>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</si>
  <si>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</si>
  <si>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</si>
  <si>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</si>
  <si>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</si>
  <si>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</si>
  <si>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</si>
  <si>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</si>
  <si>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</si>
  <si>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</si>
  <si>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</si>
  <si>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</si>
  <si>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</si>
  <si>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</si>
  <si>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</si>
  <si>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</si>
  <si>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</si>
  <si>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</si>
  <si>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</si>
  <si>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</si>
  <si>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</si>
  <si>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</si>
  <si>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</si>
  <si>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</si>
  <si>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</si>
  <si>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</si>
  <si>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</si>
  <si>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</si>
  <si>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</si>
  <si>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</si>
  <si>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</si>
  <si>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</si>
  <si>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</si>
  <si>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</si>
  <si>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</si>
  <si>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</si>
  <si>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</si>
  <si>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</si>
  <si>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</si>
  <si>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</si>
  <si>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</si>
  <si>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</si>
  <si>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</si>
  <si>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</si>
  <si>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</si>
  <si>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</si>
  <si>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</si>
  <si>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</si>
  <si>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</si>
  <si>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</si>
  <si>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</si>
  <si>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</si>
  <si>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</si>
  <si>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</si>
  <si>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</si>
  <si>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</si>
  <si>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</si>
  <si>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</si>
  <si>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</si>
  <si>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</si>
  <si>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</si>
  <si>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</si>
  <si>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</si>
  <si>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</si>
  <si>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</si>
  <si>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</si>
  <si>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</si>
  <si>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</si>
  <si>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</si>
  <si>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</si>
  <si>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</si>
  <si>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</si>
  <si>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</si>
  <si>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</si>
  <si>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</si>
  <si>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</si>
  <si>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</si>
  <si>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</si>
  <si>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</si>
  <si>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</si>
  <si>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</si>
  <si>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</si>
  <si>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</si>
  <si>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</si>
  <si>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</si>
  <si>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</si>
  <si>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</si>
  <si>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</si>
  <si>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</si>
  <si>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</si>
  <si>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</si>
  <si>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</si>
  <si>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</si>
  <si>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</si>
  <si>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</si>
  <si>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</si>
  <si>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</si>
  <si>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</si>
  <si>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</si>
  <si>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</si>
  <si>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</si>
  <si>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</si>
  <si>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</si>
  <si>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</si>
  <si>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</si>
  <si>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</si>
  <si>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</si>
  <si>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</si>
  <si>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</si>
  <si>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</si>
  <si>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</si>
  <si>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</si>
  <si>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</si>
  <si>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</si>
  <si>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</si>
  <si>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</si>
  <si>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</si>
  <si>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</si>
  <si>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</si>
  <si>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</si>
  <si>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</si>
  <si>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</si>
  <si>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</si>
  <si>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</si>
  <si>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</si>
  <si>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</si>
  <si>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</si>
  <si>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</si>
  <si>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</si>
  <si>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</si>
  <si>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</si>
  <si>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</si>
  <si>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</si>
  <si>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</si>
  <si>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</si>
  <si>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</si>
  <si>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</si>
  <si>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</si>
  <si>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</si>
  <si>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</si>
  <si>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</si>
  <si>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</si>
  <si>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</si>
  <si>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</si>
  <si>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</si>
  <si>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</si>
  <si>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</si>
  <si>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</si>
  <si>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</si>
  <si>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</si>
  <si>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</si>
  <si>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</si>
  <si>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</si>
  <si>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</si>
  <si>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</si>
  <si>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</si>
  <si>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</si>
  <si>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</si>
  <si>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</si>
  <si>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</si>
  <si>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</si>
  <si>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</si>
  <si>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</si>
  <si>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</si>
  <si>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</si>
  <si>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</si>
  <si>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</si>
  <si>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</si>
  <si>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</si>
  <si>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</si>
  <si>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</si>
  <si>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</si>
  <si>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</si>
  <si>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</si>
  <si>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</si>
  <si>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</si>
  <si>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</si>
  <si>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</si>
  <si>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</si>
  <si>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</si>
  <si>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</si>
  <si>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</si>
  <si>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</si>
  <si>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</si>
  <si>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</si>
  <si>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</si>
  <si>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</si>
  <si>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</si>
  <si>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</si>
  <si>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</si>
  <si>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</si>
  <si>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</si>
  <si>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</si>
  <si>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</si>
  <si>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</si>
  <si>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</si>
  <si>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</si>
  <si>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</si>
  <si>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</si>
  <si>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</si>
  <si>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</si>
  <si>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</si>
  <si>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</si>
  <si>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</si>
  <si>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</si>
  <si>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</si>
  <si>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</si>
  <si>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</si>
  <si>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</si>
  <si>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</si>
  <si>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</si>
  <si>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</si>
  <si>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</si>
  <si>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</si>
  <si>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</si>
  <si>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</si>
  <si>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</si>
  <si>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</si>
  <si>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</si>
  <si>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</si>
  <si>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</si>
  <si>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</si>
  <si>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</si>
  <si>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</si>
  <si>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</si>
  <si>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</si>
  <si>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</si>
  <si>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</si>
  <si>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</si>
  <si>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</si>
  <si>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</si>
  <si>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</si>
  <si>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</si>
  <si>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</si>
  <si>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</si>
  <si>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</si>
  <si>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</si>
  <si>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</si>
  <si>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</si>
  <si>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</si>
  <si>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</si>
  <si>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</si>
  <si>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</si>
  <si>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</si>
  <si>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</si>
  <si>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</si>
  <si>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</si>
  <si>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</si>
  <si>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</si>
  <si>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</si>
  <si>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</si>
  <si>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</si>
  <si>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</si>
  <si>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</si>
  <si>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</si>
  <si>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</si>
  <si>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</si>
  <si>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</si>
  <si>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</si>
  <si>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</si>
  <si>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</si>
  <si>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</si>
  <si>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</si>
  <si>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</si>
  <si>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</si>
  <si>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</si>
  <si>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</si>
  <si>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</si>
  <si>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</si>
  <si>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</si>
  <si>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</si>
  <si>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</si>
  <si>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</si>
  <si>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</si>
  <si>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</si>
  <si>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</si>
  <si>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</si>
  <si>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</si>
  <si>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</si>
  <si>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</si>
  <si>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</si>
  <si>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</si>
  <si>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</si>
  <si>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</si>
  <si>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</si>
  <si>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</si>
  <si>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</si>
  <si>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</si>
  <si>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</si>
  <si>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</si>
  <si>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</si>
  <si>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</si>
  <si>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</si>
  <si>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</si>
  <si>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</si>
  <si>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</si>
  <si>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</si>
  <si>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</si>
  <si>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</si>
  <si>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</si>
  <si>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</si>
  <si>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</si>
  <si>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</si>
  <si>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</si>
  <si>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</si>
  <si>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</si>
  <si>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</si>
  <si>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</si>
  <si>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</si>
  <si>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</si>
  <si>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</si>
  <si>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</si>
  <si>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</si>
  <si>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</si>
  <si>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</si>
  <si>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</si>
  <si>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</si>
  <si>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</si>
  <si>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</si>
  <si>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</si>
  <si>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</si>
  <si>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</si>
  <si>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</si>
  <si>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</si>
  <si>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</si>
  <si>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</si>
  <si>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</si>
  <si>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</si>
  <si>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</si>
  <si>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</si>
  <si>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</si>
  <si>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</si>
  <si>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</si>
  <si>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</si>
  <si>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</si>
  <si>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</si>
  <si>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</si>
  <si>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</si>
  <si>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</si>
  <si>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</si>
  <si>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</si>
  <si>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</si>
  <si>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</si>
  <si>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</si>
  <si>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</si>
  <si>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</si>
  <si>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</si>
  <si>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</si>
  <si>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</si>
  <si>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</si>
  <si>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</si>
  <si>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</si>
  <si>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</si>
  <si>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</si>
  <si>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</si>
  <si>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</si>
  <si>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</si>
  <si>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</si>
  <si>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</si>
  <si>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</si>
  <si>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</si>
  <si>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</si>
  <si>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</si>
  <si>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</si>
  <si>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</si>
  <si>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</si>
  <si>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</si>
  <si>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</si>
  <si>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</si>
  <si>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</si>
  <si>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</si>
  <si>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</si>
  <si>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</si>
  <si>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</si>
  <si>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</si>
  <si>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</si>
  <si>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</si>
  <si>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</si>
  <si>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</si>
  <si>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</si>
  <si>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</si>
  <si>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</si>
  <si>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</si>
  <si>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</si>
  <si>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</si>
  <si>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</si>
  <si>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</si>
  <si>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</si>
  <si>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</si>
  <si>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</si>
  <si>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</si>
  <si>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</si>
  <si>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</si>
  <si>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</si>
  <si>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</si>
  <si>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</si>
  <si>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</si>
  <si>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</si>
  <si>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</si>
  <si>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</si>
  <si>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</si>
  <si>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</si>
  <si>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</si>
  <si>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</si>
  <si>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</si>
  <si>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</si>
  <si>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</si>
  <si>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</si>
  <si>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</si>
  <si>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</si>
  <si>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</si>
  <si>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</si>
  <si>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</si>
  <si>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</si>
  <si>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</si>
  <si>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</si>
  <si>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</si>
  <si>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</si>
  <si>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</si>
  <si>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</si>
  <si>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</si>
  <si>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</si>
  <si>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</si>
  <si>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</si>
  <si>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</si>
  <si>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</si>
  <si>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</si>
  <si>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</si>
  <si>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</si>
  <si>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</si>
  <si>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</si>
  <si>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</si>
  <si>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</si>
  <si>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</si>
  <si>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</si>
  <si>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</si>
  <si>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</si>
  <si>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</si>
  <si>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</si>
  <si>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</si>
  <si>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</si>
  <si>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</si>
  <si>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</si>
  <si>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</si>
  <si>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</si>
  <si>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</si>
  <si>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</si>
  <si>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</si>
  <si>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</si>
  <si>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</si>
  <si>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</si>
  <si>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</si>
  <si>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</si>
  <si>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</si>
  <si>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</si>
  <si>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</si>
  <si>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</si>
  <si>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</si>
  <si>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</si>
  <si>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</si>
  <si>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</si>
  <si>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</si>
  <si>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</si>
  <si>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</si>
  <si>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</si>
  <si>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</si>
  <si>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</si>
  <si>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</si>
  <si>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</si>
  <si>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</si>
  <si>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</si>
  <si>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</si>
  <si>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</si>
  <si>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</si>
  <si>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</si>
  <si>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</si>
  <si>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</si>
  <si>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</si>
  <si>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</si>
  <si>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</si>
  <si>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</si>
  <si>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</si>
  <si>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</si>
  <si>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</si>
  <si>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</si>
  <si>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</si>
  <si>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</si>
  <si>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</si>
  <si>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</si>
  <si>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</si>
  <si>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</si>
  <si>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</si>
  <si>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</si>
  <si>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</si>
  <si>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</si>
  <si>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</si>
  <si>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</si>
  <si>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</si>
  <si>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</si>
  <si>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</si>
  <si>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</si>
  <si>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</si>
  <si>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</si>
  <si>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</si>
  <si>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</si>
  <si>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</si>
  <si>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</si>
  <si>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</si>
  <si>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</si>
  <si>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</si>
  <si>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</si>
  <si>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</si>
  <si>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</si>
  <si>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</si>
  <si>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</si>
  <si>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</si>
  <si>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</si>
  <si>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</si>
  <si>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</si>
  <si>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</si>
  <si>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</si>
  <si>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</si>
  <si>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</si>
  <si>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</si>
  <si>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</si>
  <si>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</si>
  <si>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</si>
  <si>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</si>
  <si>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</si>
  <si>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</si>
  <si>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</si>
  <si>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</si>
  <si>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</si>
  <si>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</si>
  <si>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</si>
  <si>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</si>
  <si>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</si>
  <si>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</si>
  <si>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</si>
  <si>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</si>
  <si>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</si>
  <si>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</si>
  <si>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</si>
  <si>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</si>
  <si>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</si>
  <si>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</si>
  <si>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</si>
  <si>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</si>
  <si>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</si>
  <si>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</si>
  <si>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</si>
  <si>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</si>
  <si>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</si>
  <si>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</si>
  <si>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</si>
  <si>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</si>
  <si>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</si>
  <si>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</si>
  <si>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</si>
  <si>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</si>
  <si>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</si>
  <si>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</si>
  <si>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</si>
  <si>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</si>
  <si>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</si>
  <si>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</si>
  <si>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</si>
  <si>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</si>
  <si>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</si>
  <si>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</si>
  <si>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</si>
  <si>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</si>
  <si>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</si>
  <si>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</si>
  <si>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</si>
  <si>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</si>
  <si>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</si>
  <si>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</si>
  <si>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</si>
  <si>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</si>
  <si>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</si>
  <si>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</si>
  <si>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</si>
  <si>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</si>
  <si>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</si>
  <si>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</si>
  <si>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</si>
  <si>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</si>
  <si>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</si>
  <si>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</si>
  <si>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</si>
  <si>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</si>
  <si>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</si>
  <si>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</si>
  <si>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</si>
  <si>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</si>
  <si>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</si>
  <si>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</si>
  <si>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</si>
  <si>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</si>
  <si>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</si>
  <si>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</si>
  <si>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</si>
  <si>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</si>
  <si>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</si>
  <si>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</si>
  <si>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</si>
  <si>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</si>
  <si>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</si>
  <si>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</si>
  <si>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</si>
  <si>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</si>
  <si>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</si>
  <si>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</si>
  <si>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</si>
  <si>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</si>
  <si>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</si>
  <si>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</si>
  <si>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</si>
  <si>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</si>
  <si>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</si>
  <si>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</si>
  <si>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</si>
  <si>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</si>
  <si>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</si>
  <si>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</si>
  <si>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</si>
  <si>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</si>
  <si>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</si>
  <si>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</si>
  <si>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</si>
  <si>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</si>
  <si>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</si>
  <si>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</si>
  <si>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</si>
  <si>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</si>
  <si>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</si>
  <si>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</si>
  <si>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</si>
  <si>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</si>
  <si>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</si>
  <si>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</si>
  <si>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</si>
  <si>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</si>
  <si>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</si>
  <si>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</si>
  <si>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</si>
  <si>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</si>
  <si>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</si>
  <si>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</si>
  <si>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</si>
  <si>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</si>
  <si>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</si>
  <si>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</si>
  <si>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</si>
  <si>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</si>
  <si>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</si>
  <si>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</si>
  <si>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</si>
  <si>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</si>
  <si>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</si>
  <si>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</si>
  <si>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</si>
  <si>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</si>
  <si>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</si>
  <si>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</si>
  <si>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</si>
  <si>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</si>
  <si>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</si>
  <si>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</si>
  <si>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</si>
  <si>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</si>
  <si>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</si>
  <si>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</si>
  <si>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</si>
  <si>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</si>
  <si>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</si>
  <si>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</si>
  <si>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</si>
  <si>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</si>
  <si>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</si>
  <si>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</si>
  <si>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</si>
  <si>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</si>
  <si>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</si>
  <si>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</si>
  <si>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</si>
  <si>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</si>
  <si>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</si>
  <si>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</si>
  <si>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</si>
  <si>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</si>
  <si>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</si>
  <si>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</si>
  <si>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</si>
  <si>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</si>
  <si>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</si>
  <si>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</si>
  <si>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</si>
  <si>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</si>
  <si>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</si>
  <si>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</si>
  <si>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</si>
  <si>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</si>
  <si>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</si>
  <si>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</si>
  <si>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</si>
  <si>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</si>
  <si>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</si>
  <si>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</si>
  <si>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</si>
  <si>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</si>
  <si>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</si>
  <si>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</si>
  <si>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</si>
  <si>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</si>
  <si>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</si>
  <si>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</si>
  <si>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</si>
  <si>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</si>
  <si>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</si>
  <si>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</si>
  <si>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</si>
  <si>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</si>
  <si>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</si>
  <si>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</si>
  <si>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</si>
  <si>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</si>
  <si>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</si>
  <si>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</si>
  <si>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</si>
  <si>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</si>
  <si>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</si>
  <si>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</si>
  <si>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</si>
  <si>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</si>
  <si>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</si>
  <si>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</si>
  <si>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</si>
  <si>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</si>
  <si>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</si>
  <si>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</si>
  <si>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</si>
  <si>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</si>
  <si>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</si>
  <si>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</si>
  <si>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</si>
  <si>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</si>
  <si>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</si>
  <si>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</si>
  <si>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</si>
  <si>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</si>
  <si>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</si>
  <si>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</si>
  <si>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</si>
  <si>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</si>
  <si>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</si>
  <si>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</si>
  <si>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</si>
  <si>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</si>
  <si>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</si>
  <si>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</si>
  <si>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</si>
  <si>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</si>
  <si>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</si>
  <si>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</si>
  <si>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</si>
  <si>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</si>
  <si>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</si>
  <si>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</si>
  <si>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</si>
  <si>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</si>
  <si>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</si>
  <si>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</si>
  <si>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</si>
  <si>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</si>
  <si>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</si>
  <si>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</si>
  <si>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</si>
  <si>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</si>
  <si>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</si>
  <si>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</si>
  <si>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</si>
  <si>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</si>
  <si>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</si>
  <si>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</si>
  <si>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</si>
  <si>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</si>
  <si>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</si>
  <si>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</si>
  <si>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</si>
  <si>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</si>
  <si>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</si>
  <si>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</si>
  <si>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</si>
  <si>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</si>
  <si>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</si>
  <si>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</si>
  <si>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</si>
  <si>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</si>
  <si>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</si>
  <si>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</si>
  <si>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</si>
  <si>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</si>
  <si>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</si>
  <si>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</si>
  <si>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</si>
  <si>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</si>
  <si>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</si>
  <si>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</si>
  <si>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</si>
  <si>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</si>
  <si>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</si>
  <si>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</si>
  <si>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</si>
  <si>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</si>
  <si>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</si>
  <si>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</si>
  <si>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</si>
  <si>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</si>
  <si>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</si>
  <si>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</si>
  <si>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</si>
  <si>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</si>
  <si>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</si>
  <si>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</si>
  <si>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</si>
  <si>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</si>
  <si>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</si>
  <si>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</si>
  <si>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</si>
  <si>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</si>
  <si>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</si>
  <si>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</si>
  <si>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</si>
  <si>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</si>
  <si>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</si>
  <si>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</si>
  <si>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</si>
  <si>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</si>
  <si>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</si>
  <si>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</si>
  <si>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</si>
  <si>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</si>
  <si>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</si>
  <si>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</si>
  <si>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</si>
  <si>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</si>
  <si>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</si>
  <si>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</si>
  <si>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</si>
  <si>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</si>
  <si>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</si>
  <si>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</si>
  <si>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</si>
  <si>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</si>
  <si>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</si>
  <si>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</si>
  <si>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</si>
  <si>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</si>
  <si>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</si>
  <si>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</si>
  <si>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</si>
  <si>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</si>
  <si>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</si>
  <si>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</si>
  <si>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</si>
  <si>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</si>
  <si>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</si>
  <si>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</si>
  <si>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</si>
  <si>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</si>
  <si>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</si>
  <si>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</si>
  <si>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</si>
  <si>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</si>
  <si>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</si>
  <si>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</si>
  <si>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</si>
  <si>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</si>
  <si>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</si>
  <si>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</si>
  <si>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</si>
  <si>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</si>
  <si>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</si>
  <si>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</si>
  <si>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</si>
  <si>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</si>
  <si>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</si>
  <si>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</si>
  <si>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</si>
  <si>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</si>
  <si>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</si>
  <si>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</si>
  <si>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</si>
  <si>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</si>
  <si>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</si>
  <si>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</si>
  <si>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</si>
  <si>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</si>
  <si>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</si>
  <si>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</si>
  <si>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</si>
  <si>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</si>
  <si>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</si>
  <si>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</si>
  <si>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</si>
  <si>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</si>
  <si>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</si>
  <si>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</si>
  <si>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</si>
  <si>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</si>
  <si>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</si>
  <si>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</si>
  <si>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</si>
  <si>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</si>
  <si>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</si>
  <si>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</si>
  <si>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</si>
  <si>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</si>
  <si>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</si>
  <si>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</si>
  <si>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</si>
  <si>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</si>
  <si>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</si>
  <si>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</si>
  <si>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</si>
  <si>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</si>
  <si>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</si>
  <si>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</si>
  <si>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</si>
  <si>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</si>
  <si>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</si>
  <si>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</si>
  <si>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</si>
  <si>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</si>
  <si>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</si>
  <si>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</si>
  <si>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</si>
  <si>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</si>
  <si>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</si>
  <si>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</si>
  <si>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</si>
  <si>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</si>
  <si>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</si>
  <si>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</si>
  <si>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</si>
  <si>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</si>
  <si>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</si>
  <si>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</si>
  <si>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</si>
  <si>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</si>
  <si>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</si>
  <si>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</si>
  <si>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</si>
  <si>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</si>
  <si>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</si>
  <si>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</si>
  <si>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</si>
  <si>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</si>
  <si>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</si>
  <si>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</si>
  <si>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</si>
  <si>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</si>
  <si>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</si>
  <si>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</si>
  <si>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</si>
  <si>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</si>
  <si>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</si>
  <si>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</si>
  <si>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</si>
  <si>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</si>
  <si>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</si>
  <si>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</si>
  <si>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</si>
  <si>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</si>
  <si>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</si>
  <si>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</si>
  <si>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</si>
  <si>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</si>
  <si>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</si>
  <si>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</si>
  <si>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</si>
  <si>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</si>
  <si>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</si>
  <si>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</si>
  <si>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</si>
  <si>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</si>
  <si>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</si>
  <si>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</si>
  <si>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</si>
  <si>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</si>
  <si>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</si>
  <si>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</si>
  <si>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</si>
  <si>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</si>
  <si>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</si>
  <si>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</si>
  <si>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</si>
  <si>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</si>
  <si>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</si>
  <si>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</si>
  <si>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</si>
  <si>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</si>
  <si>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</si>
  <si>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</si>
  <si>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</si>
  <si>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</si>
  <si>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</si>
  <si>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</si>
  <si>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</si>
  <si>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</si>
  <si>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</si>
  <si>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</si>
  <si>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</si>
  <si>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</si>
  <si>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</si>
  <si>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</si>
  <si>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</si>
  <si>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</si>
  <si>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</si>
  <si>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</si>
  <si>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</si>
  <si>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</si>
  <si>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</si>
  <si>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</si>
  <si>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</si>
  <si>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</si>
  <si>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</si>
  <si>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</si>
  <si>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</si>
  <si>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</si>
  <si>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</si>
  <si>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</si>
  <si>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</si>
  <si>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</si>
  <si>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</si>
  <si>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</si>
  <si>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</si>
  <si>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</si>
  <si>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</si>
  <si>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</si>
  <si>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</si>
  <si>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</si>
  <si>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</si>
  <si>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</si>
  <si>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</si>
  <si>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</si>
  <si>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</si>
  <si>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</si>
  <si>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</si>
  <si>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</si>
  <si>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</si>
  <si>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</si>
  <si>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</si>
  <si>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</si>
  <si>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</si>
  <si>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</si>
  <si>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</si>
  <si>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</si>
  <si>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</si>
  <si>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</si>
  <si>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</si>
  <si>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</si>
  <si>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</si>
  <si>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</si>
  <si>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</si>
  <si>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</si>
  <si>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</si>
  <si>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</si>
  <si>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</si>
  <si>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</si>
  <si>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</si>
  <si>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</si>
  <si>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</si>
  <si>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</si>
  <si>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</si>
  <si>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</si>
  <si>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</si>
  <si>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</si>
  <si>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</si>
  <si>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</si>
  <si>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</si>
  <si>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</si>
  <si>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</si>
  <si>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</si>
  <si>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</si>
  <si>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</si>
  <si>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</si>
  <si>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</si>
  <si>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</si>
  <si>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</si>
  <si>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</si>
  <si>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</si>
  <si>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</si>
  <si>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</si>
  <si>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</si>
  <si>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</si>
  <si>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</si>
  <si>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</si>
  <si>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</si>
  <si>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</si>
  <si>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</si>
  <si>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</si>
  <si>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</si>
  <si>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</si>
  <si>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</si>
  <si>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</si>
  <si>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</si>
  <si>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</si>
  <si>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</si>
  <si>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</si>
  <si>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</si>
  <si>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</si>
  <si>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</si>
  <si>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</si>
  <si>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</si>
  <si>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</si>
  <si>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</si>
  <si>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</si>
  <si>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</si>
  <si>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</si>
  <si>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</si>
  <si>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</si>
  <si>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</si>
  <si>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</si>
  <si>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</si>
  <si>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</si>
  <si>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</si>
  <si>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</si>
  <si>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</si>
  <si>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</si>
  <si>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</si>
  <si>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</si>
  <si>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</si>
  <si>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</si>
  <si>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</si>
  <si>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</si>
  <si>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</si>
  <si>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</si>
  <si>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</si>
  <si>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</si>
  <si>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</si>
  <si>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</si>
  <si>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</si>
  <si>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</si>
  <si>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</si>
  <si>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</si>
  <si>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</si>
  <si>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</si>
  <si>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</si>
  <si>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</si>
  <si>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</si>
  <si>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</si>
  <si>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</si>
  <si>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</si>
  <si>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</si>
  <si>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</si>
  <si>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</si>
  <si>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</si>
  <si>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</si>
  <si>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</si>
  <si>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</si>
  <si>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</si>
  <si>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</si>
  <si>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</si>
  <si>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</si>
  <si>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</si>
  <si>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</si>
  <si>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</si>
  <si>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</si>
  <si>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</si>
  <si>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</si>
  <si>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</si>
  <si>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</si>
  <si>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</si>
  <si>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</si>
  <si>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</si>
  <si>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</si>
  <si>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</si>
  <si>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</si>
  <si>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</si>
  <si>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</si>
  <si>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</si>
  <si>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</si>
  <si>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</si>
  <si>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</si>
  <si>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</si>
  <si>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</si>
  <si>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</si>
  <si>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</si>
  <si>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</si>
  <si>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</si>
  <si>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</si>
  <si>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</si>
  <si>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</si>
  <si>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</si>
  <si>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</si>
  <si>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</si>
  <si>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</si>
  <si>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</si>
  <si>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</si>
  <si>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</si>
  <si>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</si>
  <si>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</si>
  <si>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</si>
  <si>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</si>
  <si>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</si>
  <si>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</si>
  <si>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</si>
  <si>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</si>
  <si>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</si>
  <si>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</si>
  <si>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</si>
  <si>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</si>
  <si>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</si>
  <si>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</si>
  <si>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</si>
  <si>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</si>
  <si>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</si>
  <si>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</si>
  <si>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</si>
  <si>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</si>
  <si>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</si>
  <si>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</si>
  <si>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</si>
  <si>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</si>
  <si>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</si>
  <si>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</si>
  <si>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</si>
  <si>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</si>
  <si>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</si>
  <si>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</si>
  <si>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</si>
  <si>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</si>
  <si>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</si>
  <si>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</si>
  <si>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</si>
  <si>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</si>
  <si>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</si>
  <si>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</si>
  <si>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</si>
  <si>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</si>
  <si>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</si>
  <si>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</si>
  <si>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</si>
  <si>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</si>
  <si>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</si>
  <si>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</si>
  <si>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</si>
  <si>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</si>
  <si>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</si>
  <si>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</si>
  <si>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</si>
  <si>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</si>
  <si>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</si>
  <si>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</si>
  <si>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</si>
  <si>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</si>
  <si>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</si>
  <si>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</si>
  <si>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</si>
  <si>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</si>
  <si>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</si>
  <si>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</si>
  <si>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</si>
  <si>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</si>
  <si>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</si>
  <si>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</si>
  <si>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</si>
  <si>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</si>
  <si>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</si>
  <si>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</si>
  <si>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</si>
  <si>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</si>
  <si>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</si>
  <si>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</si>
  <si>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</si>
  <si>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</si>
  <si>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</si>
  <si>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</si>
  <si>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</si>
  <si>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</si>
  <si>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</si>
  <si>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</si>
  <si>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</si>
  <si>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</si>
  <si>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</si>
  <si>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</si>
  <si>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</si>
  <si>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</si>
  <si>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</si>
  <si>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</si>
  <si>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</si>
  <si>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</si>
  <si>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</si>
  <si>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</si>
  <si>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</si>
  <si>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</si>
  <si>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</si>
  <si>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</si>
  <si>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</si>
  <si>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</si>
  <si>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</si>
  <si>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</si>
  <si>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</si>
  <si>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</si>
  <si>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</si>
  <si>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</si>
  <si>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</si>
  <si>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</si>
  <si>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</si>
  <si>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</si>
  <si>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</si>
  <si>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</si>
  <si>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</si>
  <si>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</si>
  <si>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</si>
  <si>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</si>
  <si>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</si>
  <si>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</si>
  <si>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</si>
  <si>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</si>
  <si>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</si>
  <si>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</si>
  <si>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</si>
  <si>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</si>
  <si>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</si>
  <si>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</si>
  <si>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</si>
  <si>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</si>
  <si>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</si>
  <si>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</si>
  <si>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</si>
  <si>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</si>
  <si>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</si>
  <si>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</si>
  <si>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</si>
  <si>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</si>
  <si>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</si>
  <si>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</si>
  <si>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</si>
  <si>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</si>
  <si>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</si>
  <si>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</si>
  <si>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</si>
  <si>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</si>
  <si>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</si>
  <si>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</si>
  <si>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</si>
  <si>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</si>
  <si>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</si>
  <si>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</si>
  <si>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</si>
  <si>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</si>
  <si>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</si>
  <si>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</si>
  <si>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</si>
  <si>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</si>
  <si>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</si>
  <si>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</si>
  <si>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</si>
  <si>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</si>
  <si>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</si>
  <si>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</si>
  <si>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</si>
  <si>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</si>
  <si>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</si>
  <si>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</si>
  <si>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</si>
  <si>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</si>
  <si>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</si>
  <si>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</si>
  <si>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</si>
  <si>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</si>
  <si>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</si>
  <si>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</si>
  <si>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</si>
  <si>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</si>
  <si>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</si>
  <si>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</si>
  <si>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</si>
  <si>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</si>
  <si>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</si>
  <si>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</si>
  <si>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</si>
  <si>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</si>
  <si>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</si>
  <si>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</si>
  <si>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</si>
  <si>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</si>
  <si>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</si>
  <si>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</si>
  <si>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</si>
  <si>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</si>
  <si>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</si>
  <si>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</si>
  <si>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</si>
  <si>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</si>
  <si>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</si>
  <si>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</si>
  <si>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</si>
  <si>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</si>
  <si>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</si>
  <si>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</si>
  <si>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</si>
  <si>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</si>
  <si>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</si>
  <si>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</si>
  <si>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</si>
  <si>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</si>
  <si>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</si>
  <si>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</si>
  <si>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</si>
  <si>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</si>
  <si>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</si>
  <si>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</si>
  <si>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</si>
  <si>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</si>
  <si>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</si>
  <si>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</si>
  <si>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</si>
  <si>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</si>
  <si>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</si>
  <si>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</si>
  <si>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</si>
  <si>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</si>
  <si>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</si>
  <si>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</si>
  <si>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</si>
  <si>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</si>
  <si>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</si>
  <si>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</si>
  <si>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</si>
  <si>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</si>
  <si>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</si>
  <si>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</si>
  <si>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</si>
  <si>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</si>
  <si>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</si>
  <si>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</si>
  <si>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</si>
  <si>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</si>
  <si>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</si>
  <si>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</si>
  <si>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</si>
  <si>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</si>
  <si>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</si>
  <si>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</si>
  <si>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</si>
  <si>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</si>
  <si>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</si>
  <si>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</si>
  <si>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</si>
  <si>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</si>
  <si>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</si>
  <si>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</si>
  <si>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</si>
  <si>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</si>
  <si>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</si>
  <si>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</si>
  <si>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</si>
  <si>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</si>
  <si>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</si>
  <si>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</si>
  <si>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</si>
  <si>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</si>
  <si>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</si>
  <si>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</si>
  <si>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</si>
  <si>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</si>
  <si>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</si>
  <si>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</si>
  <si>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</si>
  <si>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</si>
  <si>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</si>
  <si>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</si>
  <si>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</si>
  <si>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</si>
  <si>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</si>
  <si>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</si>
  <si>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</si>
  <si>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</si>
  <si>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</si>
  <si>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</si>
  <si>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</si>
  <si>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</si>
  <si>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</si>
  <si>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</si>
  <si>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</si>
  <si>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</si>
  <si>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</si>
  <si>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</si>
  <si>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</si>
  <si>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</si>
  <si>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</si>
  <si>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</si>
  <si>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</si>
  <si>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</si>
  <si>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</si>
  <si>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</si>
  <si>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</si>
  <si>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</si>
  <si>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</si>
  <si>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</si>
  <si>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</si>
  <si>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</si>
  <si>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</si>
  <si>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</si>
  <si>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</si>
  <si>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</si>
  <si>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</si>
  <si>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</si>
  <si>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</si>
  <si>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</si>
  <si>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</si>
  <si>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</si>
  <si>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</si>
  <si>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</si>
  <si>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</si>
  <si>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</si>
  <si>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</si>
  <si>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</si>
  <si>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</si>
  <si>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</si>
  <si>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</si>
  <si>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</si>
  <si>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</si>
  <si>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</si>
  <si>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</si>
  <si>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</si>
  <si>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</si>
  <si>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</si>
  <si>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</si>
  <si>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</si>
  <si>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</si>
  <si>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</si>
  <si>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</si>
  <si>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</si>
  <si>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</si>
  <si>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</si>
  <si>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</si>
  <si>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</si>
  <si>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</si>
  <si>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</si>
  <si>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</si>
  <si>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</si>
  <si>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</si>
  <si>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</si>
  <si>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</si>
  <si>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</si>
  <si>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</si>
  <si>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</si>
  <si>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</si>
  <si>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</si>
  <si>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</si>
  <si>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</si>
  <si>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</si>
  <si>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</si>
  <si>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</si>
  <si>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</si>
  <si>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</si>
  <si>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</si>
  <si>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</si>
  <si>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</si>
  <si>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</si>
  <si>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</si>
  <si>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</si>
  <si>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</si>
  <si>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</si>
  <si>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</si>
  <si>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</si>
  <si>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</si>
  <si>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</si>
  <si>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</si>
  <si>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</si>
  <si>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</si>
  <si>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</si>
  <si>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</si>
  <si>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</si>
  <si>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</si>
  <si>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</si>
  <si>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</si>
  <si>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</si>
  <si>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</si>
  <si>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</si>
  <si>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</si>
  <si>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</si>
  <si>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</si>
  <si>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</si>
  <si>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</si>
  <si>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</si>
  <si>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</si>
  <si>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</si>
  <si>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</si>
  <si>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</si>
  <si>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</si>
  <si>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</si>
  <si>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</si>
  <si>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</si>
  <si>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</si>
  <si>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</si>
  <si>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</si>
  <si>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</si>
  <si>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</si>
  <si>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</si>
  <si>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</si>
  <si>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</si>
  <si>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</si>
  <si>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</si>
  <si>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</si>
  <si>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</si>
  <si>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</si>
  <si>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</si>
  <si>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</si>
  <si>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</si>
  <si>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</si>
  <si>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</si>
  <si>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</si>
  <si>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</si>
  <si>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</si>
  <si>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</si>
  <si>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</si>
  <si>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</si>
  <si>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</si>
  <si>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</si>
  <si>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</si>
  <si>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</si>
  <si>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</si>
  <si>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</si>
  <si>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</si>
  <si>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</si>
  <si>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</si>
  <si>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</si>
  <si>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</si>
  <si>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</si>
  <si>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</si>
  <si>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</si>
  <si>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</si>
  <si>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</si>
  <si>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</si>
  <si>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</si>
  <si>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</si>
  <si>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</si>
  <si>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</si>
  <si>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</si>
  <si>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</si>
  <si>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</si>
  <si>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</si>
  <si>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</si>
  <si>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</si>
  <si>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</si>
  <si>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</si>
  <si>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</si>
  <si>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</si>
  <si>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</si>
  <si>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</si>
  <si>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</si>
  <si>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</si>
  <si>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</si>
  <si>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</si>
  <si>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</si>
  <si>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</si>
  <si>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</si>
  <si>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</si>
  <si>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</si>
  <si>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</si>
  <si>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</si>
  <si>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</si>
  <si>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</si>
  <si>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</si>
  <si>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</si>
  <si>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</si>
  <si>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</si>
  <si>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</si>
  <si>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</si>
  <si>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</si>
  <si>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</si>
  <si>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</si>
  <si>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</si>
  <si>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</si>
  <si>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</si>
  <si>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</si>
  <si>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</si>
  <si>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</si>
  <si>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</si>
  <si>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</si>
  <si>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</si>
  <si>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</si>
  <si>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</si>
  <si>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</si>
  <si>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</si>
  <si>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</si>
  <si>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</si>
  <si>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</si>
  <si>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</si>
  <si>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</si>
  <si>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</si>
  <si>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</si>
  <si>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</si>
  <si>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</si>
  <si>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</si>
  <si>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</si>
  <si>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</si>
  <si>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</si>
  <si>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</si>
  <si>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</si>
  <si>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</si>
  <si>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</si>
  <si>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</si>
  <si>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</si>
  <si>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</si>
  <si>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</si>
  <si>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</si>
  <si>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</si>
  <si>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</si>
  <si>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</si>
  <si>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</si>
  <si>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</si>
  <si>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</si>
  <si>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</si>
  <si>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</si>
  <si>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</si>
  <si>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</si>
  <si>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</si>
  <si>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</si>
  <si>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</si>
  <si>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</si>
  <si>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</si>
  <si>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</si>
  <si>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</si>
  <si>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</si>
  <si>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</si>
  <si>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</si>
  <si>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</si>
  <si>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</si>
  <si>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</si>
  <si>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</si>
  <si>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</si>
  <si>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</si>
  <si>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</si>
  <si>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</si>
  <si>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</si>
  <si>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</si>
  <si>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</si>
  <si>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</si>
  <si>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</si>
  <si>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</si>
  <si>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</si>
  <si>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</si>
  <si>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</si>
  <si>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</si>
  <si>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</si>
  <si>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</si>
  <si>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</si>
  <si>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</si>
  <si>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</si>
  <si>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</si>
  <si>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</si>
  <si>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</si>
  <si>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</si>
  <si>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</si>
  <si>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</si>
  <si>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</si>
  <si>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</si>
  <si>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</si>
  <si>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</si>
  <si>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</si>
  <si>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</si>
  <si>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</si>
  <si>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</si>
  <si>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</si>
  <si>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</si>
  <si>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</si>
  <si>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</si>
  <si>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</si>
  <si>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</si>
  <si>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</si>
  <si>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</si>
  <si>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</si>
  <si>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</si>
  <si>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</si>
  <si>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</si>
  <si>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</si>
  <si>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</si>
  <si>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</si>
  <si>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</si>
  <si>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</si>
  <si>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</si>
  <si>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</si>
  <si>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</si>
  <si>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</si>
  <si>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</si>
  <si>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</si>
  <si>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</si>
  <si>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</si>
  <si>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</si>
  <si>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</si>
  <si>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</si>
  <si>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</si>
  <si>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</si>
  <si>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</si>
  <si>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</si>
  <si>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</si>
  <si>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</si>
  <si>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</si>
  <si>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</si>
  <si>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</si>
  <si>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</si>
  <si>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</si>
  <si>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</si>
  <si>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</si>
  <si>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</si>
  <si>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</si>
  <si>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</si>
  <si>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</si>
  <si>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</si>
  <si>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</si>
  <si>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</si>
  <si>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</si>
  <si>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</si>
  <si>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</si>
  <si>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</si>
  <si>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</si>
  <si>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</si>
  <si>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</si>
  <si>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</si>
  <si>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</si>
  <si>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</si>
  <si>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</si>
  <si>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</si>
  <si>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</si>
  <si>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</si>
  <si>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</si>
  <si>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</si>
  <si>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</si>
  <si>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</si>
  <si>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</si>
  <si>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</si>
  <si>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</si>
  <si>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</si>
  <si>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</si>
  <si>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</si>
  <si>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</si>
  <si>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</si>
  <si>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</si>
  <si>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</si>
  <si>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</si>
  <si>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</si>
  <si>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</si>
  <si>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</si>
  <si>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</si>
  <si>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</si>
  <si>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</si>
  <si>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</si>
  <si>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</si>
  <si>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</si>
  <si>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</si>
  <si>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</si>
  <si>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</si>
  <si>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</si>
  <si>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</si>
  <si>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</si>
  <si>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</si>
  <si>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</si>
  <si>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</si>
  <si>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</si>
  <si>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</si>
  <si>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</si>
  <si>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</si>
  <si>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</si>
  <si>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</si>
  <si>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</si>
  <si>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</si>
  <si>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</si>
  <si>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</si>
  <si>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</si>
  <si>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</si>
  <si>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</si>
  <si>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</si>
  <si>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</si>
  <si>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</si>
  <si>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</si>
  <si>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</si>
  <si>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</si>
  <si>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</si>
  <si>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</si>
  <si>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</si>
  <si>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</si>
  <si>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</si>
  <si>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</si>
  <si>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</si>
  <si>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</si>
  <si>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</si>
  <si>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</si>
  <si>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</si>
  <si>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</si>
  <si>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</si>
  <si>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</si>
  <si>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</si>
  <si>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</si>
  <si>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</si>
  <si>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</si>
  <si>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</si>
  <si>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</si>
  <si>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</si>
  <si>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</si>
  <si>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</si>
  <si>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</si>
  <si>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</si>
  <si>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</si>
  <si>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</si>
  <si>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</si>
  <si>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</si>
  <si>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</si>
  <si>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</si>
  <si>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</si>
  <si>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</si>
  <si>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</si>
  <si>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</si>
  <si>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</si>
  <si>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</si>
  <si>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</si>
  <si>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</si>
  <si>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</si>
  <si>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</si>
  <si>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</si>
  <si>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</si>
  <si>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</si>
  <si>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</si>
  <si>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</si>
  <si>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</si>
  <si>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</si>
  <si>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</si>
  <si>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</si>
  <si>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</si>
  <si>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</si>
  <si>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</si>
  <si>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</si>
  <si>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</si>
  <si>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</si>
  <si>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</si>
  <si>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</si>
  <si>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</si>
  <si>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</si>
  <si>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</si>
  <si>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</si>
  <si>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</si>
  <si>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</si>
  <si>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</si>
  <si>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</si>
  <si>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</si>
  <si>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</si>
  <si>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</si>
  <si>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</si>
  <si>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</si>
  <si>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</si>
  <si>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</si>
  <si>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</si>
  <si>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</si>
  <si>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</si>
  <si>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</si>
  <si>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</si>
  <si>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</si>
  <si>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</si>
  <si>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</si>
  <si>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</si>
  <si>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</si>
  <si>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</si>
  <si>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</si>
  <si>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</si>
  <si>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</si>
  <si>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</si>
  <si>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</si>
  <si>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</si>
  <si>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</si>
  <si>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</si>
  <si>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</si>
  <si>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</si>
  <si>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</si>
  <si>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</si>
  <si>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</si>
  <si>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</si>
  <si>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</si>
  <si>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</si>
  <si>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</si>
  <si>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</si>
  <si>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</si>
  <si>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</si>
  <si>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</si>
  <si>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</si>
  <si>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</si>
  <si>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</si>
  <si>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</si>
  <si>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</si>
  <si>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</si>
  <si>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</si>
  <si>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</si>
  <si>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</si>
  <si>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</si>
  <si>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</si>
  <si>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</si>
  <si>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</si>
  <si>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</si>
  <si>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</si>
  <si>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</si>
  <si>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</si>
  <si>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</si>
  <si>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</si>
  <si>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</si>
  <si>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</si>
  <si>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</si>
  <si>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</si>
  <si>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</si>
  <si>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</si>
  <si>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</si>
  <si>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</si>
  <si>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</si>
  <si>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</si>
  <si>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</si>
  <si>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</si>
  <si>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</si>
  <si>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</si>
  <si>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</si>
  <si>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</si>
  <si>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</si>
  <si>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</si>
  <si>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</si>
  <si>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</si>
  <si>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</si>
  <si>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</si>
  <si>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</si>
  <si>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</si>
  <si>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</si>
  <si>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</si>
  <si>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</si>
  <si>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</si>
  <si>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</si>
  <si>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</si>
  <si>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</si>
  <si>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</si>
  <si>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</si>
  <si>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</si>
  <si>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</si>
  <si>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</si>
  <si>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</si>
  <si>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</si>
  <si>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</si>
  <si>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</si>
  <si>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</si>
  <si>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</si>
  <si>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</si>
  <si>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</si>
  <si>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</si>
  <si>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</si>
  <si>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</si>
  <si>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</si>
  <si>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</si>
  <si>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</si>
  <si>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</si>
  <si>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</si>
  <si>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</si>
  <si>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</si>
  <si>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</si>
  <si>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</si>
  <si>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</si>
  <si>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</si>
  <si>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</si>
  <si>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</si>
  <si>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</si>
  <si>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</si>
  <si>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</si>
  <si>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</si>
  <si>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</si>
  <si>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</si>
  <si>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</si>
  <si>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</si>
  <si>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</si>
  <si>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</si>
  <si>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</si>
  <si>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</si>
  <si>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</si>
  <si>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</si>
  <si>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</si>
  <si>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</si>
  <si>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</si>
  <si>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</si>
  <si>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</si>
  <si>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</si>
  <si>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</si>
  <si>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</si>
  <si>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</si>
  <si>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</si>
  <si>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</si>
  <si>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</si>
  <si>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</si>
  <si>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</si>
  <si>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</si>
  <si>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</si>
  <si>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</si>
  <si>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</si>
  <si>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</si>
  <si>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</si>
  <si>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</si>
  <si>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</si>
  <si>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</si>
  <si>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</si>
  <si>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</si>
  <si>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</si>
  <si>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</si>
  <si>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</si>
  <si>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</si>
  <si>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</si>
  <si>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</si>
  <si>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</si>
  <si>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</si>
  <si>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</si>
  <si>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</si>
  <si>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</si>
  <si>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</si>
  <si>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</si>
  <si>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</si>
  <si>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</si>
  <si>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</si>
  <si>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</si>
  <si>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</si>
  <si>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</si>
  <si>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</si>
  <si>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</si>
  <si>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</si>
  <si>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</si>
  <si>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</si>
  <si>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</si>
  <si>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</si>
  <si>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</si>
  <si>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</si>
  <si>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</si>
  <si>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</si>
  <si>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</si>
  <si>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</si>
  <si>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</si>
  <si>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</si>
  <si>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</si>
  <si>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</si>
  <si>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</si>
  <si>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</si>
  <si>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</si>
  <si>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</si>
  <si>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</si>
  <si>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</si>
  <si>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</si>
  <si>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</si>
  <si>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</si>
  <si>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</si>
  <si>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</si>
  <si>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</si>
  <si>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</si>
  <si>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</si>
  <si>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</si>
  <si>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</si>
  <si>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</si>
  <si>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</si>
  <si>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</si>
  <si>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</si>
  <si>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</si>
  <si>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</si>
  <si>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</si>
  <si>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</si>
  <si>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</si>
  <si>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</si>
  <si>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</si>
  <si>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</si>
  <si>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</si>
  <si>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</si>
  <si>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</si>
  <si>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</si>
  <si>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</si>
  <si>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</si>
  <si>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</si>
  <si>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</si>
  <si>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</si>
  <si>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</si>
  <si>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</si>
  <si>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</si>
  <si>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</si>
  <si>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</si>
  <si>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</si>
  <si>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</si>
  <si>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</si>
  <si>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</si>
  <si>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</si>
  <si>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</si>
  <si>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</si>
  <si>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</si>
  <si>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</si>
  <si>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</si>
  <si>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</si>
  <si>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</si>
  <si>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</si>
  <si>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</si>
  <si>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</si>
  <si>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</si>
  <si>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</si>
  <si>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</si>
  <si>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</si>
  <si>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</si>
  <si>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</si>
  <si>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</si>
  <si>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</si>
  <si>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</si>
  <si>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</si>
  <si>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</si>
  <si>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</si>
  <si>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</si>
  <si>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</si>
  <si>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</si>
  <si>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</si>
  <si>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</si>
  <si>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</si>
  <si>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</si>
  <si>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</si>
  <si>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</si>
  <si>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</si>
  <si>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</si>
  <si>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</si>
  <si>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</si>
  <si>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</si>
  <si>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</si>
  <si>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</si>
  <si>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</si>
  <si>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</si>
  <si>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</si>
  <si>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</si>
  <si>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</si>
  <si>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</si>
  <si>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</si>
  <si>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</si>
  <si>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</si>
  <si>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</si>
  <si>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</si>
  <si>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</si>
  <si>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</si>
  <si>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</si>
  <si>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</si>
  <si>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</si>
  <si>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</si>
  <si>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</si>
  <si>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</si>
  <si>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</si>
  <si>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</si>
  <si>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</si>
  <si>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</si>
  <si>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</si>
  <si>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</si>
  <si>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</si>
  <si>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</si>
  <si>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</si>
  <si>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</si>
  <si>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</si>
  <si>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</si>
  <si>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</si>
  <si>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</si>
  <si>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</si>
  <si>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</si>
  <si>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</si>
  <si>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</si>
  <si>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</si>
  <si>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</si>
  <si>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</si>
  <si>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</si>
  <si>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</si>
  <si>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</si>
  <si>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</si>
  <si>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</si>
  <si>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</si>
  <si>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</si>
  <si>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</si>
  <si>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</si>
  <si>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</si>
  <si>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</si>
  <si>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</si>
  <si>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</si>
  <si>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</si>
  <si>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</si>
  <si>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</si>
  <si>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</si>
  <si>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</si>
  <si>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</si>
  <si>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</si>
  <si>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</si>
  <si>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</si>
  <si>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</si>
  <si>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</si>
  <si>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</si>
  <si>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</si>
  <si>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</si>
  <si>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</si>
  <si>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</si>
  <si>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</si>
  <si>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</si>
  <si>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</si>
  <si>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</si>
  <si>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</si>
  <si>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</si>
  <si>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</si>
  <si>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</si>
  <si>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</si>
  <si>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</si>
  <si>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</si>
  <si>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</si>
  <si>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</si>
  <si>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</si>
  <si>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</si>
  <si>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</si>
  <si>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</si>
  <si>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</si>
  <si>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</si>
  <si>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</si>
  <si>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</si>
  <si>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</si>
  <si>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</si>
  <si>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</si>
  <si>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</si>
  <si>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</si>
  <si>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</si>
  <si>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</si>
  <si>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</si>
  <si>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</si>
  <si>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</si>
  <si>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</si>
  <si>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</si>
  <si>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</si>
  <si>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</si>
  <si>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</si>
  <si>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</si>
  <si>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</si>
  <si>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</si>
  <si>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</si>
  <si>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</si>
  <si>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</si>
  <si>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</si>
  <si>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</si>
  <si>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</si>
  <si>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</si>
  <si>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</si>
  <si>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</si>
  <si>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</si>
  <si>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</si>
  <si>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</si>
  <si>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</si>
  <si>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</si>
  <si>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</si>
  <si>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</si>
  <si>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</si>
  <si>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</si>
  <si>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</si>
  <si>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</si>
  <si>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</si>
  <si>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</si>
  <si>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</si>
  <si>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</si>
  <si>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</si>
  <si>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</si>
  <si>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</si>
  <si>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</si>
  <si>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</si>
  <si>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</si>
  <si>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</si>
  <si>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</si>
  <si>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</si>
  <si>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</si>
  <si>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</si>
  <si>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</si>
  <si>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</si>
  <si>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</si>
  <si>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</si>
  <si>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</si>
  <si>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</si>
  <si>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</si>
  <si>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</si>
  <si>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</si>
  <si>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</si>
  <si>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</si>
  <si>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</si>
  <si>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</si>
  <si>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</si>
  <si>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</si>
  <si>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</si>
  <si>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</si>
  <si>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</si>
  <si>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</si>
  <si>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</si>
  <si>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</si>
  <si>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</si>
  <si>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</si>
  <si>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</si>
  <si>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</si>
  <si>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</si>
  <si>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</si>
  <si>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</si>
  <si>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</si>
  <si>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</si>
  <si>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</si>
  <si>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</si>
  <si>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</si>
  <si>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</si>
  <si>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</si>
  <si>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</si>
  <si>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</si>
  <si>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</si>
  <si>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</si>
  <si>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</si>
  <si>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</si>
  <si>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</si>
  <si>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</si>
  <si>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</si>
  <si>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</si>
  <si>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</si>
  <si>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</si>
  <si>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</si>
  <si>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</si>
  <si>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</si>
  <si>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</si>
  <si>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</si>
  <si>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</si>
  <si>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</si>
  <si>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</si>
  <si>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</si>
  <si>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</si>
  <si>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</si>
  <si>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</si>
  <si>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</si>
  <si>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</si>
  <si>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</si>
  <si>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</si>
  <si>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</si>
  <si>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</si>
  <si>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</si>
  <si>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</si>
  <si>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</si>
  <si>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</si>
  <si>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</si>
  <si>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</si>
  <si>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</si>
  <si>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</si>
  <si>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</si>
  <si>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</si>
  <si>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</si>
  <si>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</si>
  <si>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</si>
  <si>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</si>
  <si>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</si>
  <si>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</si>
  <si>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</si>
  <si>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</si>
  <si>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</si>
  <si>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</si>
  <si>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</si>
  <si>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</si>
  <si>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</si>
  <si>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</si>
  <si>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</si>
  <si>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</si>
  <si>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</si>
  <si>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</si>
  <si>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</si>
  <si>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</si>
  <si>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</si>
  <si>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</si>
  <si>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</si>
  <si>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</si>
  <si>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</si>
  <si>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</si>
  <si>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</si>
  <si>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</si>
  <si>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</si>
  <si>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</si>
  <si>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</si>
  <si>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</si>
  <si>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</si>
  <si>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</si>
  <si>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</si>
  <si>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</si>
  <si>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</si>
  <si>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</si>
  <si>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</si>
  <si>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</si>
  <si>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</si>
  <si>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</si>
  <si>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</si>
  <si>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</si>
  <si>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</si>
  <si>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</si>
  <si>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</si>
  <si>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</si>
  <si>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</si>
  <si>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</si>
  <si>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</si>
  <si>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</si>
  <si>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</si>
  <si>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</si>
  <si>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</si>
  <si>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</si>
  <si>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</si>
  <si>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</si>
  <si>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</si>
  <si>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</si>
  <si>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</si>
  <si>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</si>
  <si>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</si>
  <si>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</si>
  <si>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</si>
  <si>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</si>
  <si>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</si>
  <si>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</si>
  <si>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</si>
  <si>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</si>
  <si>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</si>
  <si>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</si>
  <si>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</si>
  <si>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</si>
  <si>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</si>
  <si>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</si>
  <si>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</si>
  <si>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</si>
  <si>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</si>
  <si>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</si>
  <si>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</si>
  <si>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</si>
  <si>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</si>
  <si>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</si>
  <si>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</si>
  <si>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</si>
  <si>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</si>
  <si>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</si>
  <si>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</si>
  <si>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</si>
  <si>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</si>
  <si>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</si>
  <si>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</si>
  <si>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</si>
  <si>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</si>
  <si>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</si>
  <si>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</si>
  <si>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</si>
  <si>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</si>
  <si>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</si>
  <si>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</si>
  <si>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</si>
  <si>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</si>
  <si>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</si>
  <si>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</si>
  <si>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</si>
  <si>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</si>
  <si>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</si>
  <si>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</si>
  <si>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</si>
  <si>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</si>
  <si>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</si>
  <si>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</si>
  <si>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</si>
  <si>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</si>
  <si>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</si>
  <si>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</si>
  <si>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</si>
  <si>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</si>
  <si>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</si>
  <si>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</si>
  <si>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</si>
  <si>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</si>
  <si>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</si>
  <si>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</si>
  <si>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</si>
  <si>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</si>
  <si>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</si>
  <si>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</si>
  <si>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</si>
  <si>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</si>
  <si>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</si>
  <si>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</si>
  <si>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</si>
  <si>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</si>
  <si>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</si>
  <si>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</si>
  <si>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</si>
  <si>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</si>
  <si>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</si>
  <si>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</si>
  <si>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</si>
  <si>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</si>
  <si>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</si>
  <si>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</si>
  <si>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</si>
  <si>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</si>
  <si>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</si>
  <si>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</si>
  <si>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</si>
  <si>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</si>
  <si>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</si>
  <si>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</si>
  <si>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</si>
  <si>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</si>
  <si>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</si>
  <si>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</si>
  <si>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</si>
  <si>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</si>
  <si>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</si>
  <si>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</si>
  <si>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</si>
  <si>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</si>
  <si>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</si>
  <si>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</si>
  <si>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</si>
  <si>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</si>
  <si>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</si>
  <si>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</si>
  <si>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</si>
  <si>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</si>
  <si>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</si>
  <si>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</si>
  <si>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</si>
  <si>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</si>
  <si>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</si>
  <si>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</si>
  <si>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</si>
  <si>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</si>
  <si>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</si>
  <si>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</si>
  <si>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</si>
  <si>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</si>
  <si>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</si>
  <si>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</si>
  <si>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</si>
  <si>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</si>
  <si>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</si>
  <si>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</si>
  <si>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</si>
  <si>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</si>
  <si>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</si>
  <si>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</si>
  <si>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</si>
  <si>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</si>
  <si>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</si>
  <si>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</si>
  <si>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</si>
  <si>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</si>
  <si>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</si>
  <si>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</si>
  <si>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</si>
  <si>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</si>
  <si>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</si>
  <si>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</si>
  <si>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</si>
  <si>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</si>
  <si>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</si>
  <si>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</si>
  <si>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</si>
  <si>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</si>
  <si>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</si>
  <si>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</si>
  <si>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</si>
  <si>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</si>
  <si>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</si>
  <si>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</si>
  <si>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</si>
  <si>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</si>
  <si>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</si>
  <si>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</si>
  <si>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</si>
  <si>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</si>
  <si>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</si>
  <si>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</si>
  <si>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</si>
  <si>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</si>
  <si>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</si>
  <si>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</si>
  <si>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</si>
  <si>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</si>
  <si>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</si>
  <si>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</si>
  <si>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</si>
  <si>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</si>
  <si>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</si>
  <si>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</si>
  <si>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</si>
  <si>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</si>
  <si>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</si>
  <si>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</si>
  <si>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</si>
  <si>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</si>
  <si>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</si>
  <si>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</si>
  <si>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</si>
  <si>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</si>
  <si>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</si>
  <si>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</si>
  <si>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</si>
  <si>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</si>
  <si>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</si>
  <si>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</si>
  <si>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</si>
  <si>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</si>
  <si>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</si>
  <si>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</si>
  <si>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</si>
  <si>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</si>
  <si>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</si>
  <si>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</si>
  <si>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</si>
  <si>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</si>
  <si>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</si>
  <si>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</si>
  <si>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</si>
  <si>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</si>
  <si>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</si>
  <si>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</si>
  <si>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</si>
  <si>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</si>
  <si>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</si>
  <si>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</si>
  <si>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</si>
  <si>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</si>
  <si>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</si>
  <si>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</si>
  <si>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</si>
  <si>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</si>
  <si>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</si>
  <si>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</si>
  <si>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</si>
  <si>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</si>
  <si>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</si>
  <si>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</si>
  <si>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</si>
  <si>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</si>
  <si>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</si>
  <si>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</si>
  <si>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</si>
  <si>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</si>
  <si>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</si>
  <si>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</si>
  <si>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</si>
  <si>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</si>
  <si>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</si>
  <si>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</si>
  <si>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</si>
  <si>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</si>
  <si>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</si>
  <si>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</si>
  <si>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</si>
  <si>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</si>
  <si>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</si>
  <si>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</si>
  <si>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</si>
  <si>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</si>
  <si>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</si>
  <si>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</si>
  <si>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</si>
  <si>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</si>
  <si>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</si>
  <si>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</si>
  <si>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</si>
  <si>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</si>
  <si>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</si>
  <si>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</si>
  <si>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</si>
  <si>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</si>
  <si>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</si>
  <si>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</si>
  <si>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</si>
  <si>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</si>
  <si>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</si>
  <si>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</si>
  <si>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</si>
  <si>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</si>
  <si>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</si>
  <si>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</si>
  <si>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</si>
  <si>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</si>
  <si>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</si>
  <si>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</si>
  <si>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</si>
  <si>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</si>
  <si>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</si>
  <si>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</si>
  <si>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</si>
  <si>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</si>
  <si>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</si>
  <si>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</si>
  <si>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</si>
  <si>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</si>
  <si>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</si>
  <si>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</si>
  <si>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</si>
  <si>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</si>
  <si>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</si>
  <si>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</si>
  <si>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</si>
  <si>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</si>
  <si>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</si>
  <si>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</si>
  <si>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</si>
  <si>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</si>
  <si>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</si>
  <si>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</si>
  <si>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</si>
  <si>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</si>
  <si>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</si>
  <si>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</si>
  <si>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</si>
  <si>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</si>
  <si>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</si>
  <si>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</si>
  <si>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</si>
  <si>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</si>
  <si>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</si>
  <si>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</si>
  <si>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</si>
  <si>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</si>
  <si>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</si>
  <si>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</si>
  <si>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</si>
  <si>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</si>
  <si>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</si>
  <si>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</si>
  <si>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</si>
  <si>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</si>
  <si>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</si>
  <si>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</si>
  <si>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</si>
  <si>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</si>
  <si>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</si>
  <si>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</si>
  <si>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</si>
  <si>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</si>
  <si>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</si>
  <si>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</si>
  <si>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</si>
  <si>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</si>
  <si>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</si>
  <si>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</si>
  <si>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</si>
  <si>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</si>
  <si>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</si>
  <si>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</si>
  <si>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</si>
  <si>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</si>
  <si>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</si>
  <si>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</si>
  <si>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</si>
  <si>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</si>
  <si>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</si>
  <si>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</si>
  <si>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</si>
  <si>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</si>
  <si>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</si>
  <si>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</si>
  <si>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</si>
  <si>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</si>
  <si>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</si>
  <si>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</si>
  <si>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</si>
  <si>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</si>
  <si>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</si>
  <si>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</si>
  <si>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</si>
  <si>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</si>
  <si>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</si>
  <si>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</si>
  <si>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</si>
  <si>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</si>
  <si>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</si>
  <si>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</si>
  <si>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</si>
  <si>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</si>
  <si>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</si>
  <si>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</si>
  <si>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</si>
  <si>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</si>
  <si>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</si>
  <si>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</si>
  <si>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</si>
  <si>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</si>
  <si>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</si>
  <si>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</si>
  <si>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</si>
  <si>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</si>
  <si>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</si>
  <si>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</si>
  <si>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</si>
  <si>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</si>
  <si>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</si>
  <si>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</si>
  <si>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</si>
  <si>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</si>
  <si>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</si>
  <si>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</si>
  <si>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</si>
  <si>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</si>
  <si>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</si>
  <si>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</si>
  <si>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</si>
  <si>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</si>
  <si>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</si>
  <si>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</si>
  <si>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</si>
  <si>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</si>
  <si>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</si>
  <si>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</si>
  <si>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</si>
  <si>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</si>
  <si>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</si>
  <si>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</si>
  <si>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</si>
  <si>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</si>
  <si>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</si>
  <si>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</si>
  <si>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</si>
  <si>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</si>
  <si>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</si>
  <si>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</si>
  <si>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</si>
  <si>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</si>
  <si>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</si>
  <si>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</si>
  <si>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</si>
  <si>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</si>
  <si>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</si>
  <si>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</si>
  <si>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</si>
  <si>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</si>
  <si>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</si>
  <si>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</si>
  <si>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</si>
  <si>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</si>
  <si>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</si>
  <si>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</si>
  <si>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</si>
  <si>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</si>
  <si>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</si>
  <si>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</si>
  <si>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</si>
  <si>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</si>
  <si>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</si>
  <si>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</si>
  <si>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</si>
  <si>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</si>
  <si>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</si>
  <si>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</si>
  <si>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</si>
  <si>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</si>
  <si>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</si>
  <si>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</si>
  <si>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</si>
  <si>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</si>
  <si>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</si>
  <si>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</si>
  <si>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</si>
  <si>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</si>
  <si>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</si>
  <si>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</si>
  <si>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</si>
  <si>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</si>
  <si>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</si>
  <si>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</si>
  <si>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</si>
  <si>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</si>
  <si>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</si>
  <si>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</si>
  <si>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</si>
  <si>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</si>
  <si>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</si>
  <si>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</si>
  <si>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</si>
  <si>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</si>
  <si>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</si>
  <si>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</si>
  <si>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</si>
  <si>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</si>
  <si>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</si>
  <si>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</si>
  <si>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</si>
  <si>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</si>
  <si>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</si>
  <si>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</si>
  <si>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</si>
  <si>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</si>
  <si>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</si>
  <si>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</si>
  <si>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</si>
  <si>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</si>
  <si>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</si>
  <si>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</si>
  <si>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</si>
  <si>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</si>
  <si>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</si>
  <si>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</si>
  <si>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</si>
  <si>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</si>
  <si>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</si>
  <si>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</si>
  <si>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</si>
  <si>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</si>
  <si>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</si>
  <si>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</si>
  <si>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</si>
  <si>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</si>
  <si>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</si>
  <si>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</si>
  <si>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</si>
  <si>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</si>
  <si>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</si>
  <si>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</si>
  <si>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</si>
  <si>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</si>
  <si>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</si>
  <si>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</si>
  <si>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</si>
  <si>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</si>
  <si>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</si>
  <si>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</si>
  <si>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</si>
  <si>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</si>
  <si>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</si>
  <si>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</si>
  <si>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</si>
  <si>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</si>
  <si>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</si>
  <si>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</si>
  <si>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</si>
  <si>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</si>
  <si>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</si>
  <si>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</si>
  <si>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</si>
  <si>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</si>
  <si>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</si>
  <si>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</si>
  <si>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</si>
  <si>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</si>
  <si>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</si>
  <si>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</si>
  <si>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</si>
  <si>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</si>
  <si>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</si>
  <si>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</si>
  <si>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</si>
  <si>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</si>
  <si>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</si>
  <si>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</si>
  <si>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</si>
  <si>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</si>
  <si>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</si>
  <si>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</si>
  <si>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</si>
  <si>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</si>
  <si>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</si>
  <si>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</si>
  <si>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</si>
  <si>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</si>
  <si>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</si>
  <si>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</si>
  <si>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</si>
  <si>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</si>
  <si>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</si>
  <si>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</si>
  <si>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</si>
  <si>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</si>
  <si>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</si>
  <si>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</si>
  <si>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</si>
  <si>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</si>
  <si>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</si>
  <si>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</si>
  <si>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</si>
  <si>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</si>
  <si>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</si>
  <si>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</si>
  <si>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</si>
  <si>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</si>
  <si>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</si>
  <si>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</si>
  <si>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</si>
  <si>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</si>
  <si>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</si>
  <si>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</si>
  <si>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</si>
  <si>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</si>
  <si>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</si>
  <si>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</si>
  <si>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</si>
  <si>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</si>
  <si>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</si>
  <si>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</si>
  <si>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</si>
  <si>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</si>
  <si>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</si>
  <si>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</si>
  <si>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</si>
  <si>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</si>
  <si>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</si>
  <si>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</si>
  <si>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</si>
  <si>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</si>
  <si>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</si>
  <si>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</si>
  <si>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</si>
  <si>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</si>
  <si>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</si>
  <si>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</si>
  <si>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</si>
  <si>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</si>
  <si>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</si>
  <si>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</si>
  <si>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</si>
  <si>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</si>
  <si>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</si>
  <si>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</si>
  <si>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</si>
  <si>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</si>
  <si>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</si>
  <si>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</si>
  <si>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</si>
  <si>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</si>
  <si>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</si>
  <si>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</si>
  <si>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</si>
  <si>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</si>
  <si>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</si>
  <si>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</si>
  <si>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</si>
  <si>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</si>
  <si>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</si>
  <si>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</si>
  <si>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</si>
  <si>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</si>
  <si>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</si>
  <si>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</si>
  <si>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</si>
  <si>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</si>
  <si>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</si>
  <si>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</si>
  <si>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</si>
  <si>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</si>
  <si>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</si>
  <si>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</si>
  <si>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</si>
  <si>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</si>
  <si>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</si>
  <si>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</si>
  <si>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</si>
  <si>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</si>
  <si>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</si>
  <si>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</si>
  <si>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</si>
  <si>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</si>
  <si>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</si>
  <si>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</si>
  <si>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</si>
  <si>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</si>
  <si>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</si>
  <si>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</si>
  <si>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</si>
  <si>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</si>
  <si>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</si>
  <si>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</si>
  <si>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</si>
  <si>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</si>
  <si>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</si>
  <si>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</si>
  <si>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</si>
  <si>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</si>
  <si>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</si>
  <si>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</si>
  <si>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</si>
  <si>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</si>
  <si>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</si>
  <si>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</si>
  <si>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</si>
  <si>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</si>
  <si>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</si>
  <si>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</si>
  <si>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</si>
  <si>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</si>
  <si>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</si>
  <si>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</si>
  <si>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</si>
  <si>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</si>
  <si>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</si>
  <si>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</si>
  <si>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</si>
  <si>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</si>
  <si>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</si>
  <si>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</si>
  <si>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</si>
  <si>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</si>
  <si>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</si>
  <si>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</si>
  <si>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</si>
  <si>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</si>
  <si>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</si>
  <si>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</si>
  <si>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</si>
  <si>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</si>
  <si>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</si>
  <si>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</si>
  <si>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</si>
  <si>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</si>
  <si>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</si>
  <si>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</si>
  <si>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</si>
  <si>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</si>
  <si>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</si>
  <si>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</si>
  <si>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</si>
  <si>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</si>
  <si>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</si>
  <si>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</si>
  <si>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</si>
  <si>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</si>
  <si>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</si>
  <si>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</si>
  <si>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</si>
  <si>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</si>
  <si>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</si>
  <si>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</si>
  <si>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</si>
  <si>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</si>
  <si>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</si>
  <si>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</si>
  <si>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</si>
  <si>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</si>
  <si>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</si>
  <si>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</si>
  <si>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</si>
  <si>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</si>
  <si>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</si>
  <si>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</si>
  <si>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</si>
  <si>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</si>
  <si>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</si>
  <si>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</si>
  <si>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</si>
  <si>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</si>
  <si>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</si>
  <si>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</si>
  <si>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</si>
  <si>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</si>
  <si>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</si>
  <si>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</si>
  <si>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</si>
  <si>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</si>
  <si>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</si>
  <si>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</si>
  <si>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</si>
  <si>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</si>
  <si>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</si>
  <si>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</si>
  <si>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</si>
  <si>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</si>
  <si>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</si>
  <si>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</si>
  <si>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</si>
  <si>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</si>
  <si>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</si>
  <si>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</si>
  <si>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</si>
  <si>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</si>
  <si>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</si>
  <si>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</si>
  <si>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</si>
  <si>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</si>
  <si>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</si>
  <si>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</si>
  <si>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</si>
  <si>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</si>
  <si>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</si>
  <si>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</si>
  <si>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</si>
  <si>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</si>
  <si>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</si>
  <si>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</si>
  <si>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</si>
  <si>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</si>
  <si>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</si>
  <si>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</si>
  <si>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</si>
  <si>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</si>
  <si>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</si>
  <si>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</si>
  <si>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</si>
  <si>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</si>
  <si>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</si>
  <si>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</si>
  <si>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</si>
  <si>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</si>
  <si>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</si>
  <si>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</si>
  <si>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</si>
  <si>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</si>
  <si>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</si>
  <si>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</si>
  <si>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</si>
  <si>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</si>
  <si>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</si>
  <si>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</si>
  <si>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</si>
  <si>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</si>
  <si>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</si>
  <si>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</si>
  <si>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</si>
  <si>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</si>
  <si>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</si>
  <si>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</si>
  <si>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</si>
  <si>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</si>
  <si>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</si>
  <si>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</si>
  <si>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</si>
  <si>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</si>
  <si>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</si>
  <si>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</si>
  <si>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</si>
  <si>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</si>
  <si>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</si>
  <si>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</si>
  <si>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</si>
  <si>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</si>
  <si>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</si>
  <si>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</si>
  <si>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</si>
  <si>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</si>
  <si>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</si>
  <si>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</si>
  <si>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</si>
  <si>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</si>
  <si>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</si>
  <si>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</si>
  <si>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</si>
  <si>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</si>
  <si>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</si>
  <si>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</si>
  <si>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</si>
  <si>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</si>
  <si>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</si>
  <si>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</si>
  <si>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</si>
  <si>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</si>
  <si>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</si>
  <si>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</si>
  <si>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</si>
  <si>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</si>
  <si>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</si>
  <si>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</si>
  <si>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</si>
  <si>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</si>
  <si>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</si>
  <si>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</si>
  <si>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</si>
  <si>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</si>
  <si>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</si>
  <si>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</si>
  <si>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</si>
  <si>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</si>
  <si>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</si>
  <si>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</si>
  <si>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</si>
  <si>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</si>
  <si>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</si>
  <si>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</si>
  <si>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</si>
  <si>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</si>
  <si>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</si>
  <si>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</si>
  <si>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</si>
  <si>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</si>
  <si>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</si>
  <si>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</si>
  <si>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</si>
  <si>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</si>
  <si>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</si>
  <si>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</si>
  <si>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</si>
  <si>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</si>
  <si>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</si>
  <si>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</si>
  <si>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</si>
  <si>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</si>
  <si>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</si>
  <si>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</si>
  <si>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</si>
  <si>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</si>
  <si>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</si>
  <si>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</si>
  <si>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</si>
  <si>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</si>
  <si>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</si>
  <si>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</si>
  <si>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</si>
  <si>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</si>
  <si>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</si>
  <si>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</si>
  <si>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</si>
  <si>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</si>
  <si>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</si>
  <si>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</si>
  <si>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</si>
  <si>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</si>
  <si>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</si>
  <si>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</si>
  <si>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</si>
  <si>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</si>
  <si>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</si>
  <si>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</si>
  <si>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</si>
  <si>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</si>
  <si>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</si>
  <si>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</si>
  <si>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</si>
  <si>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</si>
  <si>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</si>
  <si>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</si>
  <si>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</si>
  <si>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</si>
  <si>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</si>
  <si>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</si>
  <si>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</si>
  <si>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</si>
  <si>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</si>
  <si>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</si>
  <si>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</si>
  <si>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</si>
  <si>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</si>
  <si>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</si>
  <si>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</si>
  <si>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</si>
  <si>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</si>
  <si>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</si>
  <si>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</si>
  <si>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</si>
  <si>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</si>
  <si>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</si>
  <si>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</si>
  <si>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</si>
  <si>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</si>
  <si>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</si>
  <si>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</si>
  <si>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</si>
  <si>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</si>
  <si>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</si>
  <si>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</si>
  <si>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</si>
  <si>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</si>
  <si>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</si>
  <si>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</si>
  <si>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</si>
  <si>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</si>
  <si>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</si>
  <si>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</si>
  <si>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</si>
  <si>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</si>
  <si>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</si>
  <si>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</si>
  <si>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</si>
  <si>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</si>
  <si>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</si>
  <si>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</si>
  <si>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</si>
  <si>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</si>
  <si>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</si>
  <si>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</si>
  <si>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</si>
  <si>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</si>
  <si>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</si>
  <si>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</si>
  <si>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</si>
  <si>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</si>
  <si>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</si>
  <si>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</si>
  <si>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</si>
  <si>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</si>
  <si>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</si>
  <si>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</si>
  <si>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</si>
  <si>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</si>
  <si>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</si>
  <si>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</si>
  <si>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</si>
  <si>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</si>
  <si>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</si>
  <si>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</si>
  <si>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</si>
  <si>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</si>
  <si>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</si>
  <si>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</si>
  <si>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</si>
  <si>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</si>
  <si>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</si>
  <si>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</si>
  <si>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</si>
  <si>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</si>
  <si>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</si>
  <si>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</si>
  <si>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</si>
  <si>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</si>
  <si>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</si>
  <si>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</si>
  <si>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</si>
  <si>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</si>
  <si>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</si>
  <si>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</si>
  <si>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</si>
  <si>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</si>
  <si>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</si>
  <si>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</si>
  <si>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</si>
  <si>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</si>
  <si>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</si>
  <si>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</si>
  <si>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</si>
  <si>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</si>
  <si>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</si>
  <si>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</si>
  <si>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</si>
  <si>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</si>
  <si>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</si>
  <si>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</si>
  <si>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</si>
  <si>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</si>
  <si>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</si>
  <si>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</si>
  <si>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</si>
  <si>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</si>
  <si>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</si>
  <si>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</si>
  <si>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</si>
  <si>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</si>
  <si>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</si>
  <si>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</si>
  <si>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</si>
  <si>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</si>
  <si>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</si>
  <si>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</si>
  <si>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</si>
  <si>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</si>
  <si>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</si>
  <si>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</si>
  <si>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</si>
  <si>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</si>
  <si>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</si>
  <si>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</si>
  <si>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</si>
  <si>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</si>
  <si>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</si>
  <si>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</si>
  <si>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</si>
  <si>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</si>
  <si>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</si>
  <si>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</si>
  <si>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</si>
  <si>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</si>
  <si>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</si>
  <si>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</si>
  <si>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</si>
  <si>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</si>
  <si>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</si>
  <si>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</si>
  <si>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</si>
  <si>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</si>
  <si>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</si>
  <si>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</si>
  <si>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</si>
  <si>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</si>
  <si>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</si>
  <si>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</si>
  <si>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</si>
  <si>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</si>
  <si>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</si>
  <si>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</si>
  <si>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</si>
  <si>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</si>
  <si>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</si>
  <si>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</si>
  <si>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</si>
  <si>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</si>
  <si>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</si>
  <si>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</si>
  <si>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</si>
  <si>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</si>
  <si>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</si>
  <si>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</si>
  <si>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</si>
  <si>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</si>
  <si>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</si>
  <si>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</si>
  <si>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</si>
  <si>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</si>
  <si>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</si>
  <si>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</si>
  <si>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</si>
  <si>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</si>
  <si>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</si>
  <si>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</si>
  <si>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</si>
  <si>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</si>
  <si>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</si>
  <si>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</si>
  <si>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</si>
  <si>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</si>
  <si>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</si>
  <si>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</si>
  <si>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</si>
  <si>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</si>
  <si>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</si>
  <si>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</si>
  <si>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</si>
  <si>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</si>
  <si>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</si>
  <si>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</si>
  <si>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</si>
  <si>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</si>
  <si>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</si>
  <si>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</si>
  <si>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</si>
  <si>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</si>
  <si>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</si>
  <si>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</si>
  <si>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</si>
  <si>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</si>
  <si>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</si>
  <si>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</si>
  <si>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</si>
  <si>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</si>
  <si>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</si>
  <si>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</si>
  <si>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</si>
  <si>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</si>
  <si>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</si>
  <si>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</si>
  <si>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</si>
  <si>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</si>
  <si>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</si>
  <si>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</si>
  <si>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</si>
  <si>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</si>
  <si>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</si>
  <si>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</si>
  <si>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</si>
  <si>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</si>
  <si>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</si>
  <si>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</si>
  <si>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</si>
  <si>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</si>
  <si>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</si>
  <si>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</si>
  <si>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</si>
  <si>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</si>
  <si>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</si>
  <si>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</si>
  <si>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</si>
  <si>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</si>
  <si>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</si>
  <si>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</si>
  <si>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</si>
  <si>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</si>
  <si>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</si>
  <si>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</si>
  <si>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</si>
  <si>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</si>
  <si>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</si>
  <si>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</si>
  <si>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</si>
  <si>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</si>
  <si>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</si>
  <si>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</si>
  <si>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</si>
  <si>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</si>
  <si>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</si>
  <si>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</si>
  <si>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</si>
  <si>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</si>
  <si>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</si>
  <si>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</si>
  <si>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</si>
  <si>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</si>
  <si>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</si>
  <si>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</si>
  <si>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</si>
  <si>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</si>
  <si>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</si>
  <si>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</si>
  <si>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</si>
  <si>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</si>
  <si>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</si>
  <si>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</si>
  <si>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</si>
  <si>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</si>
  <si>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</si>
  <si>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</si>
  <si>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</si>
  <si>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</si>
  <si>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</si>
  <si>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</si>
  <si>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</si>
  <si>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</si>
  <si>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</si>
  <si>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</si>
  <si>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</si>
  <si>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</si>
  <si>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</si>
  <si>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</si>
  <si>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</si>
  <si>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</si>
  <si>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</si>
  <si>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</si>
  <si>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</si>
  <si>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</si>
  <si>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</si>
  <si>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</si>
  <si>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</si>
  <si>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</si>
  <si>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</si>
  <si>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</si>
  <si>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</si>
  <si>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</si>
  <si>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</si>
  <si>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</si>
  <si>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</si>
  <si>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</si>
  <si>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</si>
  <si>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</si>
  <si>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</si>
  <si>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</si>
  <si>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</si>
  <si>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</si>
  <si>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</si>
  <si>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</si>
  <si>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</si>
  <si>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</si>
  <si>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</si>
  <si>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</si>
  <si>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</si>
  <si>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</si>
  <si>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</si>
  <si>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</si>
  <si>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</si>
  <si>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</si>
  <si>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</si>
  <si>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</si>
  <si>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</si>
  <si>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</si>
  <si>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</si>
  <si>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</si>
  <si>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</si>
  <si>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</si>
  <si>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</si>
  <si>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</si>
  <si>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</si>
  <si>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</si>
  <si>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</si>
  <si>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</si>
  <si>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</si>
  <si>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</si>
  <si>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</si>
  <si>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</si>
  <si>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</si>
  <si>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</si>
  <si>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</si>
  <si>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</si>
  <si>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</si>
  <si>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</si>
  <si>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</si>
  <si>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</si>
  <si>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</si>
  <si>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</si>
  <si>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</si>
  <si>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</si>
  <si>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</si>
  <si>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</si>
  <si>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</si>
  <si>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</si>
  <si>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</si>
  <si>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</si>
  <si>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</si>
  <si>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</si>
  <si>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</si>
  <si>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</si>
  <si>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</si>
  <si>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</si>
  <si>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</si>
  <si>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</si>
  <si>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</si>
  <si>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</si>
  <si>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</si>
  <si>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</si>
  <si>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</si>
  <si>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</si>
  <si>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</si>
  <si>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</si>
  <si>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</si>
  <si>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</si>
  <si>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</si>
  <si>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</si>
  <si>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</si>
  <si>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</si>
  <si>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</si>
  <si>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</si>
  <si>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</si>
  <si>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</si>
  <si>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</si>
  <si>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</si>
  <si>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</si>
  <si>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</si>
  <si>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</si>
  <si>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</si>
  <si>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</si>
  <si>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</si>
  <si>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</si>
  <si>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</si>
  <si>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</si>
  <si>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</si>
  <si>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</si>
  <si>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</si>
  <si>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</si>
  <si>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</si>
  <si>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</si>
  <si>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</si>
  <si>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</si>
  <si>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</si>
  <si>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</si>
  <si>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</si>
  <si>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</si>
  <si>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</si>
  <si>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</si>
  <si>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</si>
  <si>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</si>
  <si>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</si>
  <si>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</si>
  <si>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</si>
  <si>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</si>
  <si>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</si>
  <si>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</si>
  <si>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</si>
  <si>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</si>
  <si>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</si>
  <si>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</si>
  <si>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</si>
  <si>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</si>
  <si>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</si>
  <si>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</si>
  <si>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</si>
  <si>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</si>
  <si>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</si>
  <si>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</si>
  <si>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</si>
  <si>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</si>
  <si>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</si>
  <si>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</si>
  <si>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</si>
  <si>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</si>
  <si>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</si>
  <si>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</si>
  <si>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</si>
  <si>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</si>
  <si>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</si>
  <si>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</si>
  <si>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</si>
  <si>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</si>
  <si>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</si>
  <si>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</si>
  <si>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</si>
  <si>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</si>
  <si>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</si>
  <si>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</si>
  <si>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</si>
  <si>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</si>
  <si>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</si>
  <si>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</si>
  <si>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</si>
  <si>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</si>
  <si>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</si>
  <si>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</si>
  <si>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</si>
  <si>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</si>
  <si>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</si>
  <si>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</si>
  <si>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</si>
  <si>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</si>
  <si>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</si>
  <si>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</si>
  <si>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</si>
  <si>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</si>
  <si>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</si>
  <si>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</si>
  <si>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</si>
  <si>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</si>
  <si>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</si>
  <si>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</si>
  <si>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</si>
  <si>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</si>
  <si>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</si>
  <si>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</si>
  <si>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</si>
  <si>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</si>
  <si>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</si>
  <si>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</si>
  <si>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</si>
  <si>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</si>
  <si>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</si>
  <si>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</si>
  <si>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</si>
  <si>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</si>
  <si>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</si>
  <si>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</si>
  <si>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</si>
  <si>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</si>
  <si>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</si>
  <si>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</si>
  <si>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</si>
  <si>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</si>
  <si>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</si>
  <si>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</si>
  <si>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</si>
  <si>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</si>
  <si>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</si>
  <si>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</si>
  <si>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</si>
  <si>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</si>
  <si>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</si>
  <si>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</si>
  <si>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</si>
  <si>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</si>
  <si>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</si>
  <si>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</si>
  <si>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</si>
  <si>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</si>
  <si>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</si>
  <si>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</si>
  <si>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</si>
  <si>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</si>
  <si>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</si>
  <si>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</si>
  <si>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</si>
  <si>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</si>
  <si>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</si>
  <si>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</si>
  <si>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</si>
  <si>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</si>
  <si>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</si>
  <si>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</si>
  <si>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</si>
  <si>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</si>
  <si>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</si>
  <si>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</si>
  <si>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</si>
  <si>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</si>
  <si>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</si>
  <si>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</si>
  <si>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</si>
  <si>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</si>
  <si>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</si>
  <si>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</si>
  <si>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</si>
  <si>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</si>
  <si>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</si>
  <si>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</si>
  <si>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</si>
  <si>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</si>
  <si>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</si>
  <si>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</si>
  <si>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</si>
  <si>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</si>
  <si>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</si>
  <si>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</si>
  <si>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</si>
  <si>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</si>
  <si>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</si>
  <si>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</si>
  <si>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</si>
  <si>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</si>
  <si>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</si>
  <si>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</si>
  <si>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</si>
  <si>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</si>
  <si>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</si>
  <si>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</si>
  <si>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</si>
  <si>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</si>
  <si>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</si>
  <si>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</si>
  <si>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</si>
  <si>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</si>
  <si>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</si>
  <si>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</si>
  <si>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</si>
  <si>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</si>
  <si>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</si>
  <si>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</si>
  <si>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</si>
  <si>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</si>
  <si>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</si>
  <si>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</si>
  <si>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</si>
  <si>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</si>
  <si>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</si>
  <si>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</si>
  <si>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</si>
  <si>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</si>
  <si>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</si>
  <si>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</si>
  <si>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</si>
  <si>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</si>
  <si>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</si>
  <si>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</si>
  <si>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</si>
  <si>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</si>
  <si>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</si>
  <si>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</si>
  <si>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</si>
  <si>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</si>
  <si>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</si>
  <si>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</si>
  <si>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</si>
  <si>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</si>
  <si>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</si>
  <si>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</si>
  <si>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</si>
  <si>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</si>
  <si>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</si>
  <si>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</si>
  <si>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</si>
  <si>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</si>
  <si>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</si>
  <si>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</si>
  <si>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</si>
  <si>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</si>
  <si>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</si>
  <si>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</si>
  <si>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</si>
  <si>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</si>
  <si>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</si>
  <si>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</si>
  <si>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</si>
  <si>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</si>
  <si>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</si>
  <si>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</si>
  <si>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</si>
  <si>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</si>
  <si>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</si>
  <si>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</si>
  <si>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</si>
  <si>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</si>
  <si>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</si>
  <si>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</si>
  <si>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</si>
  <si>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</si>
  <si>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</si>
  <si>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</si>
  <si>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</si>
  <si>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</si>
  <si>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</si>
  <si>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</si>
  <si>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</si>
  <si>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</si>
  <si>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</si>
  <si>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</si>
  <si>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</si>
  <si>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</si>
  <si>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</si>
  <si>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</si>
  <si>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</si>
  <si>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</si>
  <si>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</si>
  <si>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</si>
  <si>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</si>
  <si>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</si>
  <si>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</si>
  <si>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</si>
  <si>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</si>
  <si>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</si>
  <si>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</si>
  <si>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</si>
  <si>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</si>
  <si>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</si>
  <si>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</si>
  <si>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</si>
  <si>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</si>
  <si>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</si>
  <si>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</si>
  <si>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</si>
  <si>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</si>
  <si>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</si>
  <si>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</si>
  <si>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</si>
  <si>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</si>
  <si>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</si>
  <si>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</si>
  <si>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</si>
  <si>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</si>
  <si>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</si>
  <si>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</si>
  <si>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</si>
  <si>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</si>
  <si>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</si>
  <si>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</si>
  <si>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</si>
  <si>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</si>
  <si>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</si>
  <si>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</si>
  <si>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</si>
  <si>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</si>
  <si>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</si>
  <si>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</si>
  <si>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</si>
  <si>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</si>
  <si>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</si>
  <si>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</si>
  <si>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</si>
  <si>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</si>
  <si>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</si>
  <si>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</si>
  <si>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</si>
  <si>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</si>
  <si>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</si>
  <si>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</si>
  <si>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</si>
  <si>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</si>
  <si>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</si>
  <si>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</si>
  <si>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</si>
  <si>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</si>
  <si>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</si>
  <si>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</si>
  <si>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</si>
  <si>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</si>
  <si>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</si>
  <si>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</si>
  <si>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</si>
  <si>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</si>
  <si>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</si>
  <si>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</si>
  <si>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</si>
  <si>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</si>
  <si>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</si>
  <si>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</si>
  <si>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</si>
  <si>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</si>
  <si>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</si>
  <si>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</si>
  <si>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</si>
  <si>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</si>
  <si>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</si>
  <si>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</si>
  <si>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</si>
  <si>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</si>
  <si>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</si>
  <si>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</si>
  <si>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</si>
  <si>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</si>
  <si>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</si>
  <si>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</si>
  <si>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</si>
  <si>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</si>
  <si>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</si>
  <si>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</si>
  <si>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</si>
  <si>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</si>
  <si>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</si>
  <si>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</si>
  <si>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</si>
  <si>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</si>
  <si>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</si>
  <si>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</si>
  <si>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</si>
  <si>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</si>
  <si>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</si>
  <si>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</si>
  <si>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</si>
  <si>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</si>
  <si>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</si>
  <si>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</si>
  <si>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</si>
  <si>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</si>
  <si>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</si>
  <si>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</si>
  <si>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</si>
  <si>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</si>
  <si>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</si>
  <si>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</si>
  <si>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</si>
  <si>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</si>
  <si>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</si>
  <si>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</si>
  <si>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</si>
  <si>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</si>
  <si>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</si>
  <si>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</si>
  <si>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</si>
  <si>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</si>
  <si>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</si>
  <si>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</si>
  <si>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</si>
  <si>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</si>
  <si>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</si>
  <si>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</si>
  <si>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</si>
  <si>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</si>
  <si>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</si>
  <si>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</si>
  <si>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</si>
  <si>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</si>
  <si>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</si>
  <si>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</si>
  <si>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</si>
  <si>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</si>
  <si>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</si>
  <si>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</si>
  <si>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</si>
  <si>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</si>
  <si>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</si>
  <si>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</si>
  <si>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</si>
  <si>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</si>
  <si>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</si>
  <si>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</si>
  <si>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</si>
  <si>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</si>
  <si>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</si>
  <si>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</si>
  <si>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</si>
  <si>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</si>
  <si>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</si>
  <si>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</si>
  <si>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</si>
  <si>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</si>
  <si>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</si>
  <si>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</si>
  <si>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</si>
  <si>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</si>
  <si>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</si>
  <si>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</si>
  <si>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</si>
  <si>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</si>
  <si>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</si>
  <si>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</si>
  <si>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</si>
  <si>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</si>
  <si>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</si>
  <si>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</si>
  <si>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</si>
  <si>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</si>
  <si>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</si>
  <si>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</si>
  <si>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</si>
  <si>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</si>
  <si>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</si>
  <si>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</si>
  <si>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</si>
  <si>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</si>
  <si>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</si>
  <si>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</si>
  <si>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</si>
  <si>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</si>
  <si>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</si>
  <si>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</si>
  <si>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</si>
  <si>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</si>
  <si>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</si>
  <si>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</si>
  <si>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</si>
  <si>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</si>
  <si>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</si>
  <si>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</si>
  <si>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</si>
  <si>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</si>
  <si>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</si>
  <si>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</si>
  <si>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</si>
  <si>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</si>
  <si>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</si>
  <si>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</si>
  <si>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</si>
  <si>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</si>
  <si>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</si>
  <si>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</si>
  <si>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</si>
  <si>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</si>
  <si>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</si>
  <si>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</si>
  <si>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</si>
  <si>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</si>
  <si>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</si>
  <si>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</si>
  <si>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</si>
  <si>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</si>
  <si>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</si>
  <si>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</si>
  <si>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</si>
  <si>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</si>
  <si>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</si>
  <si>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</si>
  <si>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</si>
  <si>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</si>
  <si>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</si>
  <si>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</si>
  <si>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</si>
  <si>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</si>
  <si>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</si>
  <si>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</si>
  <si>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</si>
  <si>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</si>
  <si>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</si>
  <si>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</si>
  <si>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</si>
  <si>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</si>
  <si>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</si>
  <si>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</si>
  <si>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</si>
  <si>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</si>
  <si>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</si>
  <si>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</si>
  <si>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</si>
  <si>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</si>
  <si>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</si>
  <si>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</si>
  <si>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</si>
  <si>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</si>
  <si>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</si>
  <si>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</si>
  <si>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</si>
  <si>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</si>
  <si>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</si>
  <si>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</si>
  <si>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</si>
  <si>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</si>
  <si>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</si>
  <si>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</si>
  <si>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</si>
  <si>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</si>
  <si>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</si>
  <si>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</si>
  <si>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</si>
  <si>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</si>
  <si>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</si>
  <si>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</si>
  <si>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</si>
  <si>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</si>
  <si>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</si>
  <si>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</si>
  <si>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</si>
  <si>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</si>
  <si>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</si>
  <si>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</si>
  <si>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</si>
  <si>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</si>
  <si>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</si>
  <si>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</si>
  <si>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</si>
  <si>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</si>
  <si>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</si>
  <si>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</si>
  <si>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</si>
  <si>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</si>
  <si>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</si>
  <si>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</si>
  <si>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</si>
  <si>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</si>
  <si>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</si>
  <si>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</si>
  <si>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</si>
  <si>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</si>
  <si>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</si>
  <si>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</si>
  <si>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</si>
  <si>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</si>
  <si>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</si>
  <si>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</si>
  <si>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</si>
  <si>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</si>
  <si>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</si>
  <si>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</si>
  <si>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</si>
  <si>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</si>
  <si>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</si>
  <si>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</si>
  <si>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</si>
  <si>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</si>
  <si>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</si>
  <si>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</si>
  <si>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</si>
  <si>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</si>
  <si>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</si>
  <si>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</si>
  <si>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</si>
  <si>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</si>
  <si>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</si>
  <si>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</si>
  <si>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</si>
  <si>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</si>
  <si>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</si>
  <si>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</si>
  <si>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</si>
  <si>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</si>
  <si>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</si>
  <si>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</si>
  <si>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</si>
  <si>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</si>
  <si>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</si>
  <si>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</si>
  <si>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</si>
  <si>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</si>
  <si>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</si>
  <si>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</si>
  <si>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</si>
  <si>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</si>
  <si>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</si>
  <si>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</si>
  <si>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</si>
  <si>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</si>
  <si>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</si>
  <si>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</si>
  <si>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</si>
  <si>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</si>
  <si>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</si>
  <si>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</si>
  <si>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</si>
  <si>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</si>
  <si>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</si>
  <si>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</si>
  <si>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</si>
  <si>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</si>
  <si>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</si>
  <si>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</si>
  <si>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</si>
  <si>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</si>
  <si>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</si>
  <si>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</si>
  <si>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</si>
  <si>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</si>
  <si>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</si>
  <si>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</si>
  <si>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</si>
  <si>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</si>
  <si>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</si>
  <si>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</si>
  <si>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</si>
  <si>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</si>
  <si>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</si>
  <si>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</si>
  <si>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</si>
  <si>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</si>
  <si>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</si>
  <si>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</si>
  <si>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</si>
  <si>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</si>
  <si>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</si>
  <si>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</si>
  <si>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</si>
  <si>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</si>
  <si>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</si>
  <si>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</si>
  <si>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</si>
  <si>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</si>
  <si>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</si>
  <si>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</si>
  <si>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</si>
  <si>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</si>
  <si>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</si>
  <si>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</si>
  <si>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</si>
  <si>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</si>
  <si>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</si>
  <si>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</si>
  <si>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</si>
  <si>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</si>
  <si>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</si>
  <si>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</si>
  <si>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</si>
  <si>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</si>
  <si>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</si>
  <si>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</si>
  <si>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</si>
  <si>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</si>
  <si>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</si>
  <si>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</si>
  <si>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</si>
  <si>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</si>
  <si>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</si>
  <si>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</si>
  <si>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</si>
  <si>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</si>
  <si>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</si>
  <si>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</si>
  <si>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</si>
  <si>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</si>
  <si>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</si>
  <si>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</si>
  <si>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</si>
  <si>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</si>
  <si>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</si>
  <si>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</si>
  <si>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</si>
  <si>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</si>
  <si>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</si>
  <si>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</si>
  <si>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</si>
  <si>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</si>
  <si>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</si>
  <si>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</si>
  <si>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</si>
  <si>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</si>
  <si>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</si>
  <si>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</si>
  <si>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</si>
  <si>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</si>
  <si>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</si>
  <si>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</si>
  <si>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</si>
  <si>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</si>
  <si>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</si>
  <si>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</si>
  <si>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</si>
  <si>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</si>
  <si>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</si>
  <si>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</si>
  <si>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</si>
  <si>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</si>
  <si>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</si>
  <si>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</si>
  <si>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</si>
  <si>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</si>
  <si>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</si>
  <si>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</si>
  <si>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</si>
  <si>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</si>
  <si>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</si>
  <si>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</si>
  <si>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</si>
  <si>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</si>
  <si>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</si>
  <si>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</si>
  <si>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</si>
  <si>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</si>
  <si>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</si>
  <si>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</si>
  <si>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</si>
  <si>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</si>
  <si>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</si>
  <si>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</si>
  <si>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</si>
  <si>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</si>
  <si>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</si>
  <si>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</si>
  <si>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</si>
  <si>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</si>
  <si>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</si>
  <si>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</si>
  <si>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</si>
  <si>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</si>
  <si>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</si>
  <si>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</si>
  <si>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</si>
  <si>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</si>
  <si>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</si>
  <si>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</si>
  <si>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</si>
  <si>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</si>
  <si>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</si>
  <si>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</si>
  <si>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</si>
  <si>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</si>
  <si>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</si>
  <si>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</si>
  <si>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</si>
  <si>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</si>
  <si>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</si>
  <si>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</si>
  <si>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</si>
  <si>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</si>
  <si>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</si>
  <si>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</si>
  <si>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</si>
  <si>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</si>
  <si>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</si>
  <si>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</si>
  <si>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</si>
  <si>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</si>
  <si>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</si>
  <si>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</si>
  <si>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</si>
  <si>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</si>
  <si>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</si>
  <si>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</si>
  <si>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</si>
  <si>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</si>
  <si>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</si>
  <si>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</si>
  <si>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</si>
  <si>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</si>
  <si>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</si>
  <si>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</si>
  <si>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</si>
  <si>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</si>
  <si>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</si>
  <si>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</si>
  <si>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</si>
  <si>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</si>
  <si>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</si>
  <si>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</si>
  <si>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</si>
  <si>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</si>
  <si>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</si>
  <si>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</si>
  <si>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</si>
  <si>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</si>
  <si>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</si>
  <si>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</si>
  <si>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</si>
  <si>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</si>
  <si>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</si>
  <si>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</si>
  <si>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</si>
  <si>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</si>
  <si>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</si>
  <si>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</si>
  <si>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</si>
  <si>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</si>
  <si>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</si>
  <si>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</si>
  <si>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</si>
  <si>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</si>
  <si>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</si>
  <si>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</si>
  <si>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</si>
  <si>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</si>
  <si>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</si>
  <si>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</si>
  <si>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</si>
  <si>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</si>
  <si>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</si>
  <si>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</si>
  <si>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</si>
  <si>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</si>
  <si>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</si>
  <si>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</si>
  <si>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</si>
  <si>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</si>
  <si>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</si>
  <si>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</si>
  <si>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</si>
  <si>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</si>
  <si>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</si>
  <si>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</si>
  <si>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</si>
  <si>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</si>
  <si>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</si>
  <si>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</si>
  <si>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</si>
  <si>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</si>
  <si>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</si>
  <si>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</si>
  <si>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</si>
  <si>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</si>
  <si>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</si>
  <si>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</si>
  <si>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</si>
  <si>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</si>
  <si>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</si>
  <si>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</si>
  <si>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</si>
  <si>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</si>
  <si>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</si>
  <si>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</si>
  <si>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</si>
  <si>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</si>
  <si>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</si>
  <si>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</si>
  <si>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</si>
  <si>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</si>
  <si>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</si>
  <si>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</si>
  <si>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</si>
  <si>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</si>
  <si>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</si>
  <si>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</si>
  <si>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</si>
  <si>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</si>
  <si>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</si>
  <si>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</si>
  <si>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</si>
  <si>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</si>
  <si>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</si>
  <si>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</si>
  <si>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</si>
  <si>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</si>
  <si>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</si>
  <si>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</si>
  <si>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</si>
  <si>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</si>
  <si>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</si>
  <si>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</si>
  <si>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</si>
  <si>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</si>
  <si>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</si>
  <si>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</si>
  <si>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</si>
  <si>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</si>
  <si>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</si>
  <si>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</si>
  <si>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</si>
  <si>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</si>
  <si>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</si>
  <si>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</si>
  <si>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</si>
  <si>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</si>
  <si>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</si>
  <si>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</si>
  <si>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</si>
  <si>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</si>
  <si>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</si>
  <si>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</si>
  <si>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</si>
  <si>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</si>
  <si>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</si>
  <si>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</si>
  <si>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</si>
  <si>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</si>
  <si>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</si>
  <si>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</si>
  <si>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</si>
  <si>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</si>
  <si>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</si>
  <si>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</si>
  <si>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</si>
  <si>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</si>
  <si>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</si>
  <si>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</si>
  <si>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</si>
  <si>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</si>
  <si>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</si>
  <si>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</si>
  <si>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</si>
  <si>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</si>
  <si>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</si>
  <si>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</si>
  <si>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</si>
  <si>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</si>
  <si>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</si>
  <si>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</si>
  <si>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</si>
  <si>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</si>
  <si>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</si>
  <si>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</si>
  <si>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</si>
  <si>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</si>
  <si>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</si>
  <si>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</si>
  <si>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</si>
  <si>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</si>
  <si>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</si>
  <si>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</si>
  <si>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</si>
  <si>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</si>
  <si>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</si>
  <si>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</si>
  <si>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</si>
  <si>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</si>
  <si>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</si>
  <si>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</si>
  <si>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</si>
  <si>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</si>
  <si>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</si>
  <si>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</si>
  <si>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</si>
  <si>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</si>
  <si>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</si>
  <si>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</si>
  <si>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</si>
  <si>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</si>
  <si>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</si>
  <si>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</si>
  <si>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</si>
  <si>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</si>
  <si>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</si>
  <si>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</si>
  <si>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</si>
  <si>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</si>
  <si>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</si>
  <si>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</si>
  <si>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</si>
  <si>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</si>
  <si>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</si>
  <si>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</si>
  <si>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</si>
  <si>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</si>
  <si>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</si>
  <si>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</si>
  <si>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</si>
  <si>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</si>
  <si>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</si>
  <si>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</si>
  <si>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</si>
  <si>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</si>
  <si>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</si>
  <si>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</si>
  <si>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</si>
  <si>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</si>
  <si>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</si>
  <si>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</si>
  <si>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</si>
  <si>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</si>
  <si>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</si>
  <si>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</si>
  <si>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</si>
  <si>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</si>
  <si>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</si>
  <si>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</si>
  <si>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</si>
  <si>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</si>
  <si>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</si>
  <si>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</si>
  <si>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</si>
  <si>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</si>
  <si>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</si>
  <si>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</si>
  <si>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</si>
  <si>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</si>
  <si>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</si>
  <si>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</si>
  <si>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</si>
  <si>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</si>
  <si>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</si>
  <si>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</si>
  <si>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</si>
  <si>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</si>
  <si>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</si>
  <si>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</si>
  <si>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</si>
  <si>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</si>
  <si>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</si>
  <si>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</si>
  <si>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</si>
  <si>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</si>
  <si>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</si>
  <si>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</si>
  <si>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</si>
  <si>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</si>
  <si>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</si>
  <si>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</si>
  <si>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</si>
  <si>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</si>
  <si>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</si>
  <si>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</si>
  <si>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</si>
  <si>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</si>
  <si>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</si>
  <si>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</si>
  <si>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</si>
  <si>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</si>
  <si>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</si>
  <si>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</si>
  <si>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</si>
  <si>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</si>
  <si>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</si>
  <si>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</si>
  <si>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</si>
  <si>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</si>
  <si>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</si>
  <si>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</si>
  <si>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</si>
  <si>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</si>
  <si>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</si>
  <si>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</si>
  <si>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</si>
  <si>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</si>
  <si>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</si>
  <si>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</si>
  <si>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</si>
  <si>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</si>
  <si>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</si>
  <si>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</si>
  <si>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</si>
  <si>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</si>
  <si>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</si>
  <si>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</si>
  <si>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</si>
  <si>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</si>
  <si>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</si>
  <si>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</si>
  <si>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</si>
  <si>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</si>
  <si>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</si>
  <si>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</si>
  <si>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</si>
  <si>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</si>
  <si>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</si>
  <si>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</si>
  <si>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</si>
  <si>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</si>
  <si>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</si>
  <si>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</si>
  <si>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</si>
  <si>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</si>
  <si>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</si>
  <si>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</si>
  <si>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</si>
  <si>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</si>
  <si>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</si>
  <si>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</si>
  <si>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</si>
  <si>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</si>
  <si>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</si>
  <si>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</si>
  <si>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</si>
  <si>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</si>
  <si>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</si>
  <si>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</si>
  <si>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</si>
  <si>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</si>
  <si>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</si>
  <si>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</si>
  <si>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</si>
  <si>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</si>
  <si>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</si>
  <si>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</si>
  <si>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</si>
  <si>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</si>
  <si>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</si>
  <si>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</si>
  <si>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</si>
  <si>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</si>
  <si>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</si>
  <si>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</si>
  <si>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</si>
  <si>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</si>
  <si>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</si>
  <si>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</si>
  <si>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</si>
  <si>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</si>
  <si>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</si>
  <si>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</si>
  <si>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</si>
  <si>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</si>
  <si>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</si>
  <si>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</si>
  <si>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</si>
  <si>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</si>
  <si>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</si>
  <si>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</si>
  <si>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</si>
  <si>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</si>
  <si>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</si>
  <si>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</si>
  <si>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</si>
  <si>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</si>
  <si>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</si>
  <si>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</si>
  <si>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</si>
  <si>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</si>
  <si>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</si>
  <si>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</si>
  <si>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</si>
  <si>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</si>
  <si>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</si>
  <si>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</si>
  <si>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</si>
  <si>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</si>
  <si>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</si>
  <si>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</si>
  <si>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</si>
  <si>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</si>
  <si>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</si>
  <si>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</si>
  <si>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</si>
  <si>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</si>
  <si>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</si>
  <si>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</si>
  <si>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</si>
  <si>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</si>
  <si>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</si>
  <si>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</si>
  <si>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</si>
  <si>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</si>
  <si>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</si>
  <si>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</si>
  <si>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</si>
  <si>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</si>
  <si>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</si>
  <si>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</si>
  <si>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</si>
  <si>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</si>
  <si>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</si>
  <si>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</si>
  <si>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</si>
  <si>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</si>
  <si>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</si>
  <si>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</si>
  <si>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</si>
  <si>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</si>
  <si>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</si>
  <si>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</si>
  <si>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</si>
  <si>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</si>
  <si>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</si>
  <si>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</si>
  <si>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</si>
  <si>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</si>
  <si>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</si>
  <si>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</si>
  <si>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</si>
  <si>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</si>
  <si>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</si>
  <si>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</si>
  <si>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</si>
  <si>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</si>
  <si>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</si>
  <si>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</si>
  <si>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</si>
  <si>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</si>
  <si>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</si>
  <si>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</si>
  <si>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</si>
  <si>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</si>
  <si>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</si>
  <si>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</si>
  <si>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</si>
  <si>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</si>
  <si>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</si>
  <si>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</si>
  <si>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</si>
  <si>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</si>
  <si>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</si>
  <si>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</si>
  <si>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</si>
  <si>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</si>
  <si>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</si>
  <si>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</si>
  <si>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</si>
  <si>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</si>
  <si>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</si>
  <si>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</si>
  <si>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</si>
  <si>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</si>
  <si>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</si>
  <si>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</si>
  <si>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</si>
  <si>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</si>
  <si>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</si>
  <si>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</si>
  <si>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</si>
  <si>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</si>
  <si>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</si>
  <si>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</si>
  <si>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</si>
  <si>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</si>
  <si>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</si>
  <si>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</si>
  <si>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</si>
  <si>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</si>
  <si>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</si>
  <si>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</si>
  <si>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</si>
  <si>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</si>
  <si>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</si>
  <si>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</si>
  <si>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</si>
  <si>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</si>
  <si>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</si>
  <si>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</si>
  <si>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</si>
  <si>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</si>
  <si>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</si>
  <si>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</si>
  <si>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</si>
  <si>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</si>
  <si>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</si>
  <si>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</si>
  <si>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</si>
  <si>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</si>
  <si>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</si>
  <si>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</si>
  <si>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</si>
  <si>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</si>
  <si>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</si>
  <si>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</si>
  <si>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</si>
  <si>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</si>
  <si>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</si>
  <si>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</si>
  <si>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</si>
  <si>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</si>
  <si>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</si>
  <si>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</si>
  <si>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</si>
  <si>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</si>
  <si>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</si>
  <si>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</si>
  <si>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</si>
  <si>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</si>
  <si>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</si>
  <si>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</si>
  <si>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</si>
  <si>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</si>
  <si>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</si>
  <si>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</si>
  <si>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</si>
  <si>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</si>
  <si>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</si>
  <si>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</si>
  <si>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</si>
  <si>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</si>
  <si>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</si>
  <si>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</si>
  <si>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</si>
  <si>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</si>
  <si>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</si>
  <si>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</si>
  <si>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</si>
  <si>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</si>
  <si>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</si>
  <si>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</si>
  <si>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</si>
  <si>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</si>
  <si>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</si>
  <si>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</si>
  <si>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</si>
  <si>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</si>
  <si>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</si>
  <si>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</si>
  <si>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</si>
  <si>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</si>
  <si>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</si>
  <si>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</si>
  <si>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</si>
  <si>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</si>
  <si>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</si>
  <si>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</si>
  <si>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</si>
  <si>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</si>
  <si>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</si>
  <si>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</si>
  <si>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</si>
  <si>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</si>
  <si>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</si>
  <si>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</si>
  <si>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</si>
  <si>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</si>
  <si>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</si>
  <si>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</si>
  <si>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</si>
  <si>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</si>
  <si>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</si>
  <si>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</si>
  <si>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</si>
  <si>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</si>
  <si>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</si>
  <si>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</si>
  <si>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</si>
  <si>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</si>
  <si>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</si>
  <si>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</si>
  <si>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</si>
  <si>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</si>
  <si>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</si>
  <si>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</si>
  <si>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</si>
  <si>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</si>
  <si>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</si>
  <si>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</si>
  <si>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</si>
  <si>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</si>
  <si>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</si>
  <si>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</si>
  <si>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</si>
  <si>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</si>
  <si>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</si>
  <si>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</si>
  <si>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</si>
  <si>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</si>
  <si>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</si>
  <si>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</si>
  <si>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</si>
  <si>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</si>
  <si>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</si>
  <si>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</si>
  <si>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</si>
  <si>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</si>
  <si>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</si>
  <si>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</si>
  <si>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</si>
  <si>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</si>
  <si>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</si>
  <si>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</si>
  <si>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</si>
  <si>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</si>
  <si>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</si>
  <si>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</si>
  <si>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</si>
  <si>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</si>
  <si>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</si>
  <si>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</si>
  <si>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</si>
  <si>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</si>
  <si>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</si>
  <si>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</si>
  <si>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</si>
  <si>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</si>
  <si>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</si>
  <si>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</si>
  <si>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</si>
  <si>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</si>
  <si>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</si>
  <si>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</si>
  <si>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</si>
  <si>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</si>
  <si>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</si>
  <si>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</si>
  <si>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</si>
  <si>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</si>
  <si>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</si>
  <si>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</si>
  <si>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</si>
  <si>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</si>
  <si>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</si>
  <si>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</si>
  <si>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</si>
  <si>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</si>
  <si>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</si>
  <si>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</si>
  <si>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</si>
  <si>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</si>
  <si>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</si>
  <si>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</si>
  <si>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</si>
  <si>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</si>
  <si>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</si>
  <si>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</si>
  <si>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</si>
  <si>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</si>
  <si>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</si>
  <si>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</si>
  <si>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</si>
  <si>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</si>
  <si>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</si>
  <si>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</si>
  <si>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</si>
  <si>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</si>
  <si>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</si>
  <si>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</si>
  <si>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</si>
  <si>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</si>
  <si>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</si>
  <si>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</si>
  <si>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</si>
  <si>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</si>
  <si>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</si>
  <si>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</si>
  <si>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</si>
  <si>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</si>
  <si>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</si>
  <si>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</si>
  <si>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</si>
  <si>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</si>
  <si>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</si>
  <si>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</si>
  <si>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</si>
  <si>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</si>
  <si>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</si>
  <si>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</si>
  <si>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</si>
  <si>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</si>
  <si>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</si>
  <si>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</si>
  <si>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</si>
  <si>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</si>
  <si>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</si>
  <si>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</si>
  <si>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</si>
  <si>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</si>
  <si>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</si>
  <si>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</si>
  <si>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</si>
  <si>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</si>
  <si>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</si>
  <si>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</si>
  <si>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</si>
  <si>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</si>
  <si>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</si>
  <si>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</si>
  <si>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</si>
  <si>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</si>
  <si>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</si>
  <si>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</si>
  <si>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</si>
  <si>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</si>
  <si>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</si>
  <si>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</si>
  <si>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</si>
  <si>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</si>
  <si>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</si>
  <si>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</si>
  <si>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</si>
  <si>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</si>
  <si>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</si>
  <si>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</si>
  <si>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</si>
  <si>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</si>
  <si>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</si>
  <si>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</si>
  <si>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</si>
  <si>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</si>
  <si>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</si>
  <si>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</si>
  <si>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</si>
  <si>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</si>
  <si>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</si>
  <si>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</si>
  <si>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</si>
  <si>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</si>
  <si>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</si>
  <si>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</si>
  <si>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</si>
  <si>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</si>
  <si>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</si>
  <si>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</si>
  <si>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</si>
  <si>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</si>
  <si>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</si>
  <si>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</si>
  <si>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</si>
  <si>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</si>
  <si>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</si>
  <si>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</si>
  <si>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</si>
  <si>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</si>
  <si>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</si>
  <si>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</si>
  <si>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</si>
  <si>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</si>
  <si>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</si>
  <si>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</si>
  <si>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</si>
  <si>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</si>
  <si>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</si>
  <si>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</si>
  <si>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</si>
  <si>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</si>
  <si>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</si>
  <si>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</si>
  <si>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</si>
  <si>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</si>
  <si>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</si>
  <si>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</si>
  <si>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</si>
  <si>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</si>
  <si>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</si>
  <si>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</si>
  <si>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</si>
  <si>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</si>
  <si>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</si>
  <si>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</si>
  <si>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</si>
  <si>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</si>
  <si>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</si>
  <si>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</si>
  <si>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</si>
  <si>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</si>
  <si>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</si>
  <si>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</si>
  <si>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</si>
  <si>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</si>
  <si>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</si>
  <si>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</si>
  <si>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</si>
  <si>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</si>
  <si>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</si>
  <si>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</si>
  <si>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</si>
  <si>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</si>
  <si>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</si>
  <si>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</si>
  <si>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</si>
  <si>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</si>
  <si>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</si>
  <si>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</si>
  <si>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</si>
  <si>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</si>
  <si>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</si>
  <si>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</si>
  <si>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</si>
  <si>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</si>
  <si>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</si>
  <si>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</si>
  <si>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</si>
  <si>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</si>
  <si>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</si>
  <si>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</si>
  <si>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</si>
  <si>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</si>
  <si>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</si>
  <si>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</si>
  <si>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</si>
  <si>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</si>
  <si>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</si>
  <si>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</si>
  <si>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</si>
  <si>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</si>
  <si>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</si>
  <si>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</si>
  <si>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</si>
  <si>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</si>
  <si>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</si>
  <si>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</si>
  <si>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</si>
  <si>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</si>
  <si>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</si>
  <si>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</si>
  <si>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</si>
  <si>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</si>
  <si>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</si>
  <si>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</si>
  <si>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</si>
  <si>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</si>
  <si>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</si>
  <si>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</si>
  <si>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</si>
  <si>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</si>
  <si>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</si>
  <si>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</si>
  <si>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</si>
  <si>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</si>
  <si>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</si>
  <si>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</si>
  <si>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</si>
  <si>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</si>
  <si>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</si>
  <si>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</si>
  <si>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</si>
  <si>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</si>
  <si>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</si>
  <si>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</si>
  <si>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</si>
  <si>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</si>
  <si>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</si>
  <si>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</si>
  <si>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</si>
  <si>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</si>
  <si>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</si>
  <si>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</si>
  <si>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</si>
  <si>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</si>
  <si>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</si>
  <si>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</si>
  <si>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</si>
  <si>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</si>
  <si>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</si>
  <si>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</si>
  <si>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</si>
  <si>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</si>
  <si>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</si>
  <si>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</si>
  <si>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</si>
  <si>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</si>
  <si>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</si>
  <si>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</si>
  <si>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</si>
  <si>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</si>
  <si>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</si>
  <si>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</si>
  <si>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</si>
  <si>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</si>
  <si>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</si>
  <si>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</si>
  <si>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</si>
  <si>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</si>
  <si>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</si>
  <si>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</si>
  <si>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</si>
  <si>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</si>
  <si>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</si>
  <si>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</si>
  <si>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</si>
  <si>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</si>
  <si>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</si>
  <si>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</si>
  <si>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</si>
  <si>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</si>
  <si>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</si>
  <si>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</si>
  <si>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</si>
  <si>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</si>
  <si>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</si>
  <si>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</si>
  <si>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</si>
  <si>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</si>
  <si>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</si>
  <si>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</si>
  <si>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</si>
  <si>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</si>
  <si>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</si>
  <si>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</si>
  <si>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</si>
  <si>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</si>
  <si>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</si>
  <si>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</si>
  <si>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</si>
  <si>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</si>
  <si>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</si>
  <si>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</si>
  <si>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</si>
  <si>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</si>
  <si>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</si>
  <si>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</si>
  <si>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</si>
  <si>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</si>
  <si>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</si>
  <si>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</si>
  <si>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</si>
  <si>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</si>
  <si>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</si>
  <si>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</si>
  <si>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</si>
  <si>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</si>
  <si>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</si>
  <si>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</si>
  <si>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</si>
  <si>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</si>
  <si>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</si>
  <si>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</si>
  <si>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</si>
  <si>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</si>
  <si>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</si>
  <si>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</si>
  <si>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</si>
  <si>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</si>
  <si>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</si>
  <si>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</si>
  <si>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</si>
  <si>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</si>
  <si>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</si>
  <si>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</si>
  <si>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</si>
  <si>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</si>
  <si>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</si>
  <si>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</si>
  <si>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</si>
  <si>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</si>
  <si>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</si>
  <si>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</si>
  <si>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</si>
  <si>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</si>
  <si>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</si>
  <si>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</si>
  <si>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</si>
  <si>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</si>
  <si>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</si>
  <si>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</si>
  <si>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</si>
  <si>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</si>
  <si>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</si>
  <si>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</si>
  <si>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</si>
  <si>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</si>
  <si>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</si>
  <si>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</si>
  <si>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</si>
  <si>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</si>
  <si>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</si>
  <si>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</si>
  <si>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</si>
  <si>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</si>
  <si>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</si>
  <si>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</si>
  <si>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</si>
  <si>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</si>
  <si>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</si>
  <si>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</si>
  <si>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</si>
  <si>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</si>
  <si>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</si>
  <si>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</si>
  <si>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</si>
  <si>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</si>
  <si>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</si>
  <si>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</si>
  <si>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</si>
  <si>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</si>
  <si>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</si>
  <si>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</si>
  <si>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</si>
  <si>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</si>
  <si>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</si>
  <si>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</si>
  <si>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</si>
  <si>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</si>
  <si>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</si>
  <si>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</si>
  <si>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</si>
  <si>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</si>
  <si>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</si>
  <si>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</si>
  <si>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</si>
  <si>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</si>
  <si>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</si>
  <si>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</si>
  <si>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</si>
  <si>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</si>
  <si>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</si>
  <si>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</si>
  <si>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</si>
  <si>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</si>
  <si>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</si>
  <si>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</si>
  <si>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</si>
  <si>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</si>
  <si>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</si>
  <si>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</si>
  <si>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</si>
  <si>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</si>
  <si>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</si>
  <si>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</si>
  <si>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</si>
  <si>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</si>
  <si>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</si>
  <si>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</si>
  <si>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</si>
  <si>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</si>
  <si>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</si>
  <si>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</si>
  <si>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</si>
  <si>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</si>
  <si>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</si>
  <si>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</si>
  <si>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</si>
  <si>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</si>
  <si>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</si>
  <si>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</si>
  <si>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</si>
  <si>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</si>
  <si>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</si>
  <si>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</si>
  <si>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</si>
  <si>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</si>
  <si>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</si>
  <si>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</si>
  <si>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</si>
  <si>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</si>
  <si>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</si>
  <si>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</si>
  <si>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</si>
  <si>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</si>
  <si>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</si>
  <si>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</si>
  <si>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</si>
  <si>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</si>
  <si>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</si>
  <si>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</si>
  <si>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</si>
  <si>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</si>
  <si>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</si>
  <si>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</si>
  <si>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</si>
  <si>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</si>
  <si>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</si>
  <si>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</si>
  <si>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</si>
  <si>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</si>
  <si>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</si>
  <si>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</si>
  <si>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</si>
  <si>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</si>
  <si>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</si>
  <si>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</si>
  <si>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</si>
  <si>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</si>
  <si>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</si>
  <si>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</si>
  <si>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</si>
  <si>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</si>
  <si>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</si>
  <si>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</si>
  <si>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</si>
  <si>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</si>
  <si>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</si>
  <si>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</si>
  <si>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</si>
  <si>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</si>
  <si>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</si>
  <si>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</si>
  <si>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</si>
  <si>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</si>
  <si>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</si>
  <si>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</si>
  <si>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</si>
  <si>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</si>
  <si>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</si>
  <si>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</si>
  <si>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</si>
  <si>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</si>
  <si>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</si>
  <si>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</si>
  <si>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</si>
  <si>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</si>
  <si>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</si>
  <si>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</si>
  <si>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</si>
  <si>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</si>
  <si>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</si>
  <si>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</si>
  <si>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</si>
  <si>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</si>
  <si>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</si>
  <si>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</si>
  <si>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</si>
  <si>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</si>
  <si>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</si>
  <si>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</si>
  <si>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</si>
  <si>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</si>
  <si>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</si>
  <si>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</si>
  <si>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</si>
  <si>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</si>
  <si>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</si>
  <si>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</si>
  <si>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</si>
  <si>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</si>
  <si>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</si>
  <si>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</si>
  <si>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</si>
  <si>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</si>
  <si>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</si>
  <si>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</si>
  <si>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</si>
  <si>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</si>
  <si>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</si>
  <si>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</si>
  <si>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</si>
  <si>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</si>
  <si>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</si>
  <si>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</si>
  <si>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</si>
  <si>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</si>
  <si>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</si>
  <si>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</si>
  <si>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</si>
  <si>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</si>
  <si>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</si>
  <si>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</si>
  <si>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</si>
  <si>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</si>
  <si>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</si>
  <si>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</si>
  <si>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</si>
  <si>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</si>
  <si>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</si>
  <si>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</si>
  <si>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</si>
  <si>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</si>
  <si>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</si>
  <si>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</si>
  <si>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</si>
  <si>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</si>
  <si>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</si>
  <si>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</si>
  <si>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</si>
  <si>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</si>
  <si>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</si>
  <si>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</si>
  <si>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</si>
  <si>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</si>
  <si>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</si>
  <si>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</si>
  <si>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</si>
  <si>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</si>
  <si>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</si>
  <si>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</si>
  <si>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</si>
  <si>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</si>
  <si>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</si>
  <si>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</si>
  <si>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</si>
  <si>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</si>
  <si>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</si>
  <si>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</si>
  <si>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</si>
  <si>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</si>
  <si>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</si>
  <si>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</si>
  <si>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</si>
  <si>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</si>
  <si>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</si>
  <si>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</si>
  <si>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</si>
  <si>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</si>
  <si>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</si>
  <si>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</si>
  <si>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</si>
  <si>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</si>
  <si>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</si>
  <si>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</si>
  <si>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</si>
  <si>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</si>
  <si>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</si>
  <si>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</si>
  <si>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</si>
  <si>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</si>
  <si>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</si>
  <si>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</si>
  <si>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</si>
  <si>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</si>
  <si>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</si>
  <si>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</si>
  <si>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</si>
  <si>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</si>
  <si>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</si>
  <si>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</si>
  <si>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</si>
  <si>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</si>
  <si>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</si>
  <si>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</si>
  <si>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</si>
  <si>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</si>
  <si>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</si>
  <si>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</si>
  <si>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</si>
  <si>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</si>
  <si>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</si>
  <si>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</si>
  <si>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</si>
  <si>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</si>
  <si>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</si>
  <si>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</si>
  <si>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</si>
  <si>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</si>
  <si>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</si>
  <si>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</si>
  <si>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</si>
  <si>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</si>
  <si>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</si>
  <si>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</si>
  <si>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</si>
  <si>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</si>
  <si>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</si>
  <si>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</si>
  <si>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</si>
  <si>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</si>
  <si>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</si>
  <si>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</si>
  <si>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</si>
  <si>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</si>
  <si>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</si>
  <si>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</si>
  <si>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</si>
  <si>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</si>
  <si>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</si>
  <si>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</si>
  <si>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</si>
  <si>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</si>
  <si>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</si>
  <si>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</si>
  <si>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</si>
  <si>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</si>
  <si>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</si>
  <si>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</si>
  <si>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</si>
  <si>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</si>
  <si>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</si>
  <si>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</si>
  <si>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</si>
  <si>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</si>
  <si>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</si>
  <si>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</si>
  <si>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</si>
  <si>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</si>
  <si>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</si>
  <si>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</si>
  <si>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</si>
  <si>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</si>
  <si>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</si>
  <si>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</si>
  <si>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</si>
  <si>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</si>
  <si>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</si>
  <si>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</si>
  <si>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</si>
  <si>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</si>
  <si>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</si>
  <si>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</si>
  <si>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</si>
  <si>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</si>
  <si>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</si>
  <si>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</si>
  <si>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</si>
  <si>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</si>
  <si>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</si>
  <si>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</si>
  <si>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</si>
  <si>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</si>
  <si>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</si>
  <si>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</si>
  <si>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</si>
  <si>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</si>
  <si>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</si>
  <si>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</si>
  <si>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</si>
  <si>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</si>
  <si>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</si>
  <si>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</si>
  <si>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</si>
  <si>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</si>
  <si>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</si>
  <si>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</si>
  <si>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</si>
  <si>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</si>
  <si>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</si>
  <si>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</si>
  <si>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</si>
  <si>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</si>
  <si>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</si>
  <si>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</si>
  <si>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</si>
  <si>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</si>
  <si>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</si>
  <si>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</si>
  <si>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</si>
  <si>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</si>
  <si>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</si>
  <si>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</si>
  <si>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</si>
  <si>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</si>
  <si>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</si>
  <si>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</si>
  <si>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</si>
  <si>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</si>
  <si>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</si>
  <si>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</si>
  <si>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</si>
  <si>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</si>
  <si>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</si>
  <si>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</si>
  <si>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</si>
  <si>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</si>
  <si>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</si>
  <si>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</si>
  <si>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</si>
  <si>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</si>
  <si>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</si>
  <si>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</si>
  <si>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</si>
  <si>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</si>
  <si>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</si>
  <si>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</si>
  <si>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</si>
  <si>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</si>
  <si>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</si>
  <si>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</si>
  <si>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</si>
  <si>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</si>
  <si>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</si>
  <si>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</si>
  <si>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</si>
  <si>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</si>
  <si>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</si>
  <si>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</si>
  <si>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</si>
  <si>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</si>
  <si>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</si>
  <si>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</si>
  <si>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</si>
  <si>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</si>
  <si>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</si>
  <si>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</si>
  <si>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</si>
  <si>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</si>
  <si>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</si>
  <si>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</si>
  <si>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</si>
  <si>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</si>
  <si>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</si>
  <si>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</si>
  <si>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</si>
  <si>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</si>
  <si>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</si>
  <si>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</si>
  <si>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</si>
  <si>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</si>
  <si>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</si>
  <si>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</si>
  <si>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</si>
  <si>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</si>
  <si>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</si>
  <si>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</si>
  <si>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</si>
  <si>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</si>
  <si>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</si>
  <si>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</si>
  <si>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</si>
  <si>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</si>
  <si>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</si>
  <si>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</si>
  <si>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</si>
  <si>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</si>
  <si>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</si>
  <si>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</si>
  <si>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</si>
  <si>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</si>
  <si>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</si>
  <si>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</si>
  <si>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</si>
  <si>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</si>
  <si>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</si>
  <si>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</si>
  <si>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</si>
  <si>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</si>
  <si>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</si>
  <si>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</si>
  <si>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</si>
  <si>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</si>
  <si>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</si>
  <si>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</si>
  <si>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</si>
  <si>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</si>
  <si>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</si>
  <si>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</si>
  <si>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</si>
  <si>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</si>
  <si>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</si>
  <si>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</si>
  <si>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</si>
  <si>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</si>
  <si>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</si>
  <si>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</si>
  <si>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</si>
  <si>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</si>
  <si>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</si>
  <si>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</si>
  <si>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</si>
  <si>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</si>
  <si>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</si>
  <si>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</si>
  <si>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</si>
  <si>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</si>
  <si>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</si>
  <si>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</si>
  <si>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</si>
  <si>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</si>
  <si>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</si>
  <si>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</si>
  <si>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</si>
  <si>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</si>
  <si>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</si>
  <si>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</si>
  <si>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</si>
  <si>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</si>
  <si>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</si>
  <si>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</si>
  <si>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</si>
  <si>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</si>
  <si>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</si>
  <si>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</si>
  <si>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</si>
  <si>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</si>
  <si>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</si>
  <si>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</si>
  <si>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</si>
  <si>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</si>
  <si>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</si>
  <si>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</si>
  <si>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</si>
  <si>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</si>
  <si>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</si>
  <si>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</si>
  <si>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</si>
  <si>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</si>
  <si>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</si>
  <si>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</si>
  <si>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</si>
  <si>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</si>
  <si>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</si>
  <si>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</si>
  <si>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</si>
  <si>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</si>
  <si>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</si>
  <si>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</si>
  <si>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</si>
  <si>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</si>
  <si>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</si>
  <si>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</si>
  <si>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</si>
  <si>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</si>
  <si>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</si>
  <si>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</si>
  <si>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</si>
  <si>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</si>
  <si>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</si>
  <si>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</si>
  <si>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</si>
  <si>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</si>
  <si>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</si>
  <si>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</si>
  <si>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</si>
  <si>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</si>
  <si>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</si>
  <si>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</si>
  <si>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</si>
  <si>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</si>
  <si>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</si>
  <si>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</si>
  <si>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</si>
  <si>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</si>
  <si>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</si>
  <si>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</si>
  <si>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</si>
  <si>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</si>
  <si>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</si>
  <si>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</si>
  <si>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</si>
  <si>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</si>
  <si>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</si>
  <si>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</si>
  <si>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</si>
  <si>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</si>
  <si>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</si>
  <si>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</si>
  <si>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</si>
  <si>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</si>
  <si>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</si>
  <si>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</si>
  <si>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</si>
  <si>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</si>
  <si>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</si>
  <si>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</si>
  <si>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</si>
  <si>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</si>
  <si>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</si>
  <si>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</si>
  <si>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</si>
  <si>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</si>
  <si>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</si>
  <si>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</si>
  <si>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</si>
  <si>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</si>
  <si>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</si>
  <si>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</si>
  <si>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</si>
  <si>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</si>
  <si>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</si>
  <si>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</si>
  <si>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</si>
  <si>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</si>
  <si>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</si>
  <si>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</si>
  <si>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</si>
  <si>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</si>
  <si>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</si>
  <si>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</si>
  <si>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</si>
  <si>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</si>
  <si>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</si>
  <si>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</si>
  <si>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</si>
  <si>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</si>
  <si>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</si>
  <si>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</si>
  <si>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</si>
  <si>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</si>
  <si>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</si>
  <si>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</si>
  <si>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</si>
  <si>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</si>
  <si>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</si>
  <si>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</si>
  <si>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</si>
  <si>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</si>
  <si>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</si>
  <si>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</si>
  <si>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</si>
  <si>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</si>
  <si>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</si>
  <si>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</si>
  <si>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</si>
  <si>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</si>
  <si>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</si>
  <si>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</si>
  <si>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</si>
  <si>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</si>
  <si>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</si>
  <si>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</si>
  <si>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</si>
  <si>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</si>
  <si>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</si>
  <si>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</si>
  <si>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</si>
  <si>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</si>
  <si>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</si>
  <si>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</si>
  <si>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</si>
  <si>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</si>
  <si>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</si>
  <si>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</si>
  <si>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</si>
  <si>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</si>
  <si>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</si>
  <si>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</si>
  <si>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</si>
  <si>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</si>
  <si>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</si>
  <si>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</si>
  <si>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</si>
  <si>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</si>
  <si>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</si>
  <si>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</si>
  <si>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</si>
  <si>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</si>
  <si>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</si>
  <si>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</si>
  <si>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</si>
  <si>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</si>
  <si>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</si>
  <si>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</si>
  <si>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</si>
  <si>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</si>
  <si>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</si>
  <si>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</si>
  <si>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</si>
  <si>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</si>
  <si>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</si>
  <si>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</si>
  <si>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</si>
  <si>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</si>
  <si>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</si>
  <si>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</si>
  <si>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</si>
  <si>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</si>
  <si>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</si>
  <si>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</si>
  <si>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</si>
  <si>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</si>
  <si>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</si>
  <si>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</si>
  <si>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</si>
  <si>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</si>
  <si>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</si>
  <si>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</si>
  <si>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</si>
  <si>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</si>
  <si>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</si>
  <si>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</si>
  <si>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</si>
  <si>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</si>
  <si>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</si>
  <si>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</si>
  <si>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</si>
  <si>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</si>
  <si>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</si>
  <si>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</si>
  <si>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</si>
  <si>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</si>
  <si>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</si>
  <si>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</si>
  <si>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</si>
  <si>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</si>
  <si>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</si>
  <si>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</si>
  <si>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</si>
  <si>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</si>
  <si>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</si>
  <si>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</si>
  <si>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</si>
  <si>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</si>
  <si>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</si>
  <si>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</si>
  <si>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</si>
  <si>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</si>
  <si>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</si>
  <si>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</si>
  <si>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</si>
  <si>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</si>
  <si>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</si>
  <si>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</si>
  <si>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</si>
  <si>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</si>
  <si>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</si>
  <si>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</si>
  <si>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</si>
  <si>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</si>
  <si>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</si>
  <si>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</si>
  <si>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</si>
  <si>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</si>
  <si>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</si>
  <si>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</si>
  <si>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</si>
  <si>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</si>
  <si>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</si>
  <si>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</si>
  <si>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</si>
  <si>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</si>
  <si>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</si>
  <si>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</si>
  <si>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</si>
  <si>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</si>
  <si>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</si>
  <si>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</si>
  <si>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</si>
  <si>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</si>
  <si>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</si>
  <si>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</si>
  <si>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</si>
  <si>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</si>
  <si>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</si>
  <si>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</si>
  <si>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</si>
  <si>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</si>
  <si>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</si>
  <si>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</si>
  <si>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</si>
  <si>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</si>
  <si>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</si>
  <si>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</si>
  <si>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</si>
  <si>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</si>
  <si>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</si>
  <si>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</si>
  <si>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</si>
  <si>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</si>
  <si>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</si>
  <si>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</si>
  <si>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</si>
  <si>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</si>
  <si>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</si>
  <si>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</si>
  <si>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</si>
  <si>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</si>
  <si>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</si>
  <si>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</si>
  <si>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</si>
  <si>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</si>
  <si>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</si>
  <si>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</si>
  <si>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</si>
  <si>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</si>
  <si>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</si>
  <si>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</si>
  <si>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</si>
  <si>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</si>
  <si>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</si>
  <si>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</si>
  <si>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</si>
  <si>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</si>
  <si>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</si>
  <si>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</si>
  <si>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</si>
  <si>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</si>
  <si>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</si>
  <si>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</si>
  <si>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</si>
  <si>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</si>
  <si>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</si>
  <si>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</si>
  <si>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</si>
  <si>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</si>
  <si>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</si>
  <si>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</si>
  <si>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</si>
  <si>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</si>
  <si>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</si>
  <si>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</si>
  <si>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</si>
  <si>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</si>
  <si>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</si>
  <si>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</si>
  <si>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</si>
  <si>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</si>
  <si>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</si>
  <si>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</si>
  <si>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</si>
  <si>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</si>
  <si>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</si>
  <si>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</si>
  <si>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</si>
  <si>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</si>
  <si>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</si>
  <si>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</si>
  <si>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</si>
  <si>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</si>
  <si>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</si>
  <si>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</si>
  <si>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</si>
  <si>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</si>
  <si>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</si>
  <si>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</si>
  <si>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</si>
  <si>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</si>
  <si>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</si>
  <si>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</si>
  <si>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</si>
  <si>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</si>
  <si>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</si>
  <si>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</si>
  <si>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</si>
  <si>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</si>
  <si>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</si>
  <si>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</si>
  <si>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</si>
  <si>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</si>
  <si>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</si>
  <si>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</si>
  <si>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</si>
  <si>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</si>
  <si>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</si>
  <si>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</si>
  <si>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</si>
  <si>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</si>
  <si>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</si>
  <si>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</si>
  <si>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</si>
  <si>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</si>
  <si>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</si>
  <si>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</si>
  <si>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</si>
  <si>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</si>
  <si>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</si>
  <si>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</si>
  <si>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</si>
  <si>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</si>
  <si>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</si>
  <si>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</si>
  <si>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</si>
  <si>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</si>
  <si>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</si>
  <si>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</si>
  <si>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</si>
  <si>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</si>
  <si>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</si>
  <si>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</si>
  <si>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</si>
  <si>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</si>
  <si>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</si>
  <si>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</si>
  <si>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</si>
  <si>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</si>
  <si>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</si>
  <si>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</si>
  <si>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</si>
  <si>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</si>
  <si>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</si>
  <si>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</si>
  <si>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</si>
  <si>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</si>
  <si>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</si>
  <si>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</si>
  <si>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</si>
  <si>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</si>
  <si>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</si>
  <si>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</si>
  <si>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</si>
  <si>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</si>
  <si>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</si>
  <si>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</si>
  <si>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</si>
  <si>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</si>
  <si>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</si>
  <si>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</si>
  <si>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</si>
  <si>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</si>
  <si>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</si>
  <si>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</si>
  <si>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</si>
  <si>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</si>
  <si>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</si>
  <si>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</si>
  <si>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</si>
  <si>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</si>
  <si>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</si>
  <si>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</si>
  <si>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</si>
  <si>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</si>
  <si>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</si>
  <si>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</si>
  <si>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</si>
  <si>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</si>
  <si>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</si>
  <si>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</si>
  <si>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</si>
  <si>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</si>
  <si>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</si>
  <si>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</si>
  <si>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</si>
  <si>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</si>
  <si>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</si>
  <si>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</si>
  <si>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</si>
  <si>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</si>
  <si>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</si>
  <si>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</si>
  <si>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</si>
  <si>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</si>
  <si>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</si>
  <si>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</si>
  <si>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</si>
  <si>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</si>
  <si>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</si>
  <si>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</si>
  <si>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</si>
  <si>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</si>
  <si>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</si>
  <si>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</si>
  <si>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</si>
  <si>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</si>
  <si>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</si>
  <si>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</si>
  <si>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</si>
  <si>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</si>
  <si>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</si>
  <si>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</si>
  <si>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</si>
  <si>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</si>
  <si>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</si>
  <si>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</si>
  <si>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</si>
  <si>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</si>
  <si>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</si>
  <si>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</si>
  <si>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</si>
  <si>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</si>
  <si>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</si>
  <si>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</si>
  <si>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</si>
  <si>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</si>
  <si>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</si>
  <si>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</si>
  <si>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</si>
  <si>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</si>
  <si>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</si>
  <si>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</si>
  <si>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</si>
  <si>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</si>
  <si>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</si>
  <si>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</si>
  <si>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</si>
  <si>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</si>
  <si>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</si>
  <si>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</si>
  <si>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</si>
  <si>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</si>
  <si>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</si>
  <si>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</si>
  <si>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</si>
  <si>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</si>
  <si>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</si>
  <si>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</si>
  <si>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</si>
  <si>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</si>
  <si>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</si>
  <si>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</si>
  <si>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</si>
  <si>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</si>
  <si>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</si>
  <si>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</si>
  <si>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</si>
  <si>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</si>
  <si>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</si>
  <si>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</si>
  <si>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</si>
  <si>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</si>
  <si>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</si>
  <si>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</si>
  <si>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</si>
  <si>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</si>
  <si>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</si>
  <si>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</si>
  <si>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</si>
  <si>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</si>
  <si>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</si>
  <si>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</si>
  <si>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</si>
  <si>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</si>
  <si>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</si>
  <si>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</si>
  <si>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</si>
  <si>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</si>
  <si>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</si>
  <si>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</si>
  <si>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</si>
  <si>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</si>
  <si>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</si>
  <si>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</si>
  <si>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</si>
  <si>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</si>
  <si>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</si>
  <si>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</si>
  <si>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</si>
  <si>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</si>
  <si>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</si>
  <si>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</si>
  <si>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</si>
  <si>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</si>
  <si>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</si>
  <si>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</si>
  <si>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</si>
  <si>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</si>
  <si>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</si>
  <si>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</si>
  <si>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</si>
  <si>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</si>
  <si>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</si>
  <si>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</si>
  <si>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</si>
  <si>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</si>
  <si>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</si>
  <si>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</si>
  <si>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</si>
  <si>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</si>
  <si>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</si>
  <si>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</si>
  <si>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</si>
  <si>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</si>
  <si>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</si>
  <si>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</si>
  <si>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</si>
  <si>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</si>
  <si>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</si>
  <si>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</si>
  <si>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</si>
  <si>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</si>
  <si>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</si>
  <si>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</si>
  <si>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</si>
  <si>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</si>
  <si>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</si>
  <si>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</si>
  <si>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</si>
  <si>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</si>
  <si>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</si>
  <si>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</si>
  <si>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</si>
  <si>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</si>
  <si>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</si>
  <si>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</si>
  <si>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</si>
  <si>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</si>
  <si>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</si>
  <si>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</si>
  <si>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</si>
  <si>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</si>
  <si>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</si>
  <si>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</si>
  <si>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</si>
  <si>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</si>
  <si>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</si>
  <si>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</si>
  <si>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</si>
  <si>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</si>
  <si>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</si>
  <si>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</si>
  <si>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</si>
  <si>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</si>
  <si>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</si>
  <si>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</si>
  <si>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</si>
  <si>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</si>
  <si>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</si>
  <si>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</si>
  <si>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</si>
  <si>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</si>
  <si>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</si>
  <si>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</si>
  <si>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</si>
  <si>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</si>
  <si>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</si>
  <si>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</si>
  <si>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</si>
  <si>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</si>
  <si>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</si>
  <si>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</si>
  <si>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</si>
  <si>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</si>
  <si>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</si>
  <si>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</si>
  <si>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</si>
  <si>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</si>
  <si>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</si>
  <si>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</si>
  <si>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</si>
  <si>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</si>
  <si>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</si>
  <si>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</si>
  <si>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</si>
  <si>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</si>
  <si>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</si>
  <si>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</si>
  <si>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</si>
  <si>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</si>
  <si>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</si>
  <si>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</si>
  <si>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</si>
  <si>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</si>
  <si>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</si>
  <si>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</si>
  <si>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</si>
  <si>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</si>
  <si>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</si>
  <si>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</si>
  <si>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</si>
  <si>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</si>
  <si>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</si>
  <si>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</si>
  <si>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</si>
  <si>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</si>
  <si>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</si>
  <si>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</si>
  <si>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</si>
  <si>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</si>
  <si>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</si>
  <si>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</si>
  <si>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</si>
  <si>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</si>
  <si>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</si>
  <si>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</si>
  <si>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</si>
  <si>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</si>
  <si>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</si>
  <si>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</si>
  <si>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</si>
  <si>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</si>
  <si>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</si>
  <si>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</si>
  <si>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</si>
  <si>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</si>
  <si>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</si>
  <si>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</si>
  <si>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</si>
  <si>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</si>
  <si>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</si>
  <si>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</si>
  <si>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</si>
  <si>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</si>
  <si>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</si>
  <si>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</si>
  <si>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</si>
  <si>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</si>
  <si>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</si>
  <si>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</si>
  <si>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</si>
  <si>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</si>
  <si>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</si>
  <si>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</si>
  <si>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</si>
  <si>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</si>
  <si>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</si>
  <si>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</si>
  <si>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</si>
  <si>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</si>
  <si>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</si>
  <si>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</si>
  <si>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</si>
  <si>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</si>
  <si>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</si>
  <si>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</si>
  <si>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</si>
  <si>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</si>
  <si>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</si>
  <si>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</si>
  <si>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</si>
  <si>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</si>
  <si>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</si>
  <si>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</si>
  <si>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</si>
  <si>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</si>
  <si>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</si>
  <si>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</si>
  <si>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</si>
  <si>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</si>
  <si>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</si>
  <si>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</si>
  <si>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</si>
  <si>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</si>
  <si>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</si>
  <si>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</si>
  <si>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</si>
  <si>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</si>
  <si>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</si>
  <si>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</si>
  <si>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</si>
  <si>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</si>
  <si>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</si>
  <si>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</si>
  <si>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</si>
  <si>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</si>
  <si>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</si>
  <si>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</si>
  <si>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</si>
  <si>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</si>
  <si>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</si>
  <si>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</si>
  <si>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</si>
  <si>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</si>
  <si>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</si>
  <si>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</si>
  <si>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</si>
  <si>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</si>
  <si>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</si>
  <si>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</si>
  <si>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</si>
  <si>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</si>
  <si>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</si>
  <si>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</si>
  <si>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</si>
  <si>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</si>
  <si>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</si>
  <si>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</si>
  <si>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</si>
  <si>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</si>
  <si>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</si>
  <si>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</si>
  <si>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</si>
  <si>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</si>
  <si>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</si>
  <si>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</si>
  <si>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</si>
  <si>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</si>
  <si>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</si>
  <si>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</si>
  <si>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</si>
  <si>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</si>
  <si>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</si>
  <si>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</si>
  <si>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</si>
  <si>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</si>
  <si>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</si>
  <si>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</si>
  <si>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</si>
  <si>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</si>
  <si>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</si>
  <si>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</si>
  <si>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</si>
  <si>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</si>
  <si>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</si>
  <si>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</si>
  <si>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</si>
  <si>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</si>
  <si>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</si>
  <si>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</si>
  <si>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</si>
  <si>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</si>
  <si>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</si>
  <si>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</si>
  <si>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</si>
  <si>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</si>
  <si>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</si>
  <si>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</si>
  <si>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</si>
  <si>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</si>
  <si>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</si>
  <si>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</si>
  <si>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</si>
  <si>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</si>
  <si>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</si>
  <si>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</si>
  <si>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</si>
  <si>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</si>
  <si>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</si>
  <si>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</si>
  <si>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</si>
  <si>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</si>
  <si>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</si>
  <si>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</si>
  <si>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</si>
  <si>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</si>
  <si>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</si>
  <si>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</si>
  <si>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</si>
  <si>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</si>
  <si>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</si>
  <si>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</si>
  <si>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</si>
  <si>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</si>
  <si>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</si>
  <si>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</si>
  <si>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</si>
  <si>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</si>
  <si>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</si>
  <si>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</si>
  <si>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</si>
  <si>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</si>
  <si>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</si>
  <si>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</si>
  <si>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</si>
  <si>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</si>
  <si>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</si>
  <si>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</si>
  <si>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</si>
  <si>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</si>
  <si>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</si>
  <si>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</si>
  <si>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</si>
  <si>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</si>
  <si>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</si>
  <si>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</si>
  <si>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</si>
  <si>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</si>
  <si>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</si>
  <si>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</si>
  <si>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</si>
  <si>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</si>
  <si>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</si>
  <si>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</si>
  <si>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</si>
  <si>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</si>
  <si>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</si>
  <si>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</si>
  <si>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</si>
  <si>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</si>
  <si>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</si>
  <si>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</si>
  <si>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</si>
  <si>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</si>
  <si>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</si>
  <si>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</si>
  <si>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</si>
  <si>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</si>
  <si>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</si>
  <si>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</si>
  <si>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</si>
  <si>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</si>
  <si>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</si>
  <si>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</si>
  <si>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</si>
  <si>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</si>
  <si>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</si>
  <si>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</si>
  <si>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</si>
  <si>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</si>
  <si>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</si>
  <si>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</si>
  <si>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</si>
  <si>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</si>
  <si>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</si>
  <si>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</si>
  <si>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</si>
  <si>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</si>
  <si>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</si>
  <si>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</si>
  <si>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</si>
  <si>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</si>
  <si>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</si>
  <si>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</si>
  <si>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</si>
  <si>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</si>
  <si>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</si>
  <si>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</si>
  <si>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</si>
  <si>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</si>
  <si>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</si>
  <si>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</si>
  <si>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</si>
  <si>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</si>
  <si>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</si>
  <si>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</si>
  <si>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</si>
  <si>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</si>
  <si>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</si>
  <si>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</si>
  <si>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</si>
  <si>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</si>
  <si>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</si>
  <si>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</si>
  <si>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</si>
  <si>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</si>
  <si>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</si>
  <si>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</si>
  <si>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</si>
  <si>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</si>
  <si>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</si>
  <si>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</si>
  <si>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</si>
  <si>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</si>
  <si>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</si>
  <si>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</si>
  <si>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</si>
  <si>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</si>
  <si>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</si>
  <si>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</si>
  <si>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</si>
  <si>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</si>
  <si>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</si>
  <si>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</si>
  <si>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</si>
  <si>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</si>
  <si>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</si>
  <si>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</si>
  <si>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</si>
  <si>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</si>
  <si>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</si>
  <si>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</si>
  <si>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</si>
  <si>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</si>
  <si>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</si>
  <si>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</si>
  <si>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</si>
  <si>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</si>
  <si>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</si>
  <si>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</si>
  <si>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</si>
  <si>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</si>
  <si>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</si>
  <si>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</si>
  <si>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</si>
  <si>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</si>
  <si>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</si>
  <si>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</si>
  <si>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</si>
  <si>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</si>
  <si>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</si>
  <si>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</si>
  <si>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</si>
  <si>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</si>
  <si>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</si>
  <si>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</si>
  <si>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</si>
  <si>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</si>
  <si>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</si>
  <si>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</si>
  <si>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</si>
  <si>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</si>
  <si>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</si>
  <si>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</si>
  <si>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</si>
  <si>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</si>
  <si>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</si>
  <si>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</si>
  <si>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</si>
  <si>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</si>
  <si>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</si>
  <si>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</si>
  <si>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</si>
  <si>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</si>
  <si>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</si>
  <si>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</si>
  <si>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</si>
  <si>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</si>
  <si>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</si>
  <si>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</si>
  <si>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</si>
  <si>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</si>
  <si>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</si>
  <si>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</si>
  <si>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</si>
  <si>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</si>
  <si>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</si>
  <si>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</si>
  <si>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</si>
  <si>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</si>
  <si>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</si>
  <si>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</si>
  <si>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</si>
  <si>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</si>
  <si>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</si>
  <si>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</si>
  <si>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</si>
  <si>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</si>
  <si>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</si>
  <si>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</si>
  <si>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</si>
  <si>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</si>
  <si>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</si>
  <si>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</si>
  <si>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</si>
  <si>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</si>
  <si>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</si>
  <si>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</si>
  <si>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</si>
  <si>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</si>
  <si>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</si>
  <si>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</si>
  <si>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</si>
  <si>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</si>
  <si>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</si>
  <si>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</si>
  <si>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</si>
  <si>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</si>
  <si>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</si>
  <si>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</si>
  <si>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</si>
  <si>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</si>
  <si>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</si>
  <si>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</si>
  <si>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</si>
  <si>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</si>
  <si>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</si>
  <si>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</si>
  <si>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</si>
  <si>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</si>
  <si>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</si>
  <si>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</si>
  <si>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</si>
  <si>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</si>
  <si>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</si>
  <si>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</si>
  <si>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</si>
  <si>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</si>
  <si>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</si>
  <si>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</si>
  <si>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</si>
  <si>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</si>
  <si>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</si>
  <si>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</si>
  <si>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</si>
  <si>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</si>
  <si>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</si>
  <si>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</si>
  <si>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</si>
  <si>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</si>
  <si>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</si>
  <si>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</si>
  <si>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</si>
  <si>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</si>
  <si>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</si>
  <si>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</si>
  <si>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</si>
  <si>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</si>
  <si>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</si>
  <si>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</si>
  <si>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</si>
  <si>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</si>
  <si>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</si>
  <si>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</si>
  <si>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</si>
  <si>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</si>
  <si>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</si>
  <si>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</si>
  <si>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</si>
  <si>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</si>
  <si>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</si>
  <si>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</si>
  <si>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</si>
  <si>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</si>
  <si>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</si>
  <si>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</si>
  <si>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</si>
  <si>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</si>
  <si>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</si>
  <si>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</si>
  <si>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</si>
  <si>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</si>
  <si>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</si>
  <si>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</si>
  <si>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</si>
  <si>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</si>
  <si>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</si>
  <si>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</si>
  <si>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</si>
  <si>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</si>
  <si>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</si>
  <si>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</si>
  <si>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</si>
  <si>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</si>
  <si>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</si>
  <si>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</si>
  <si>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</si>
  <si>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</si>
  <si>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</si>
  <si>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</si>
  <si>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</si>
  <si>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</si>
  <si>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</si>
  <si>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</si>
  <si>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</si>
  <si>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</si>
  <si>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</si>
  <si>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</si>
  <si>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</si>
  <si>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</si>
  <si>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</si>
  <si>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</si>
  <si>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</si>
  <si>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</si>
  <si>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</si>
  <si>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</si>
  <si>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</si>
  <si>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</si>
  <si>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</si>
  <si>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</si>
  <si>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</si>
  <si>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</si>
  <si>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</si>
  <si>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</si>
  <si>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</si>
  <si>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</si>
  <si>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</si>
  <si>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</si>
  <si>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</si>
  <si>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</si>
  <si>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</si>
  <si>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</si>
  <si>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</si>
  <si>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</si>
  <si>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</si>
  <si>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</si>
  <si>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</si>
  <si>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</si>
  <si>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</si>
  <si>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</si>
  <si>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</si>
  <si>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</si>
  <si>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</si>
  <si>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</si>
  <si>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</si>
  <si>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</si>
  <si>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</si>
  <si>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</si>
  <si>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</si>
  <si>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</si>
  <si>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</si>
  <si>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</si>
  <si>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</si>
  <si>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</si>
  <si>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</si>
  <si>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</si>
  <si>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</si>
  <si>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</si>
  <si>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</si>
  <si>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</si>
  <si>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</si>
  <si>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</si>
  <si>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</si>
  <si>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</si>
  <si>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</si>
  <si>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</si>
  <si>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</si>
  <si>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</si>
  <si>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</si>
  <si>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</si>
  <si>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</si>
  <si>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</si>
  <si>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</si>
  <si>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</si>
  <si>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</si>
  <si>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</si>
  <si>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</si>
  <si>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</si>
  <si>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</si>
  <si>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</si>
  <si>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</si>
  <si>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</si>
  <si>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</si>
  <si>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</si>
  <si>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</si>
  <si>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</si>
  <si>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</si>
  <si>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</si>
  <si>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</si>
  <si>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</si>
  <si>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</si>
  <si>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</si>
  <si>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</si>
  <si>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</si>
  <si>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</si>
  <si>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</si>
  <si>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</si>
  <si>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</si>
  <si>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</si>
  <si>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</si>
  <si>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</si>
  <si>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</si>
  <si>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</si>
  <si>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</si>
  <si>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</si>
  <si>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</si>
  <si>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</si>
  <si>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</si>
  <si>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</si>
  <si>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</si>
  <si>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</si>
  <si>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</si>
  <si>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</si>
  <si>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</si>
  <si>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</si>
  <si>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</si>
  <si>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</si>
  <si>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</si>
  <si>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</si>
  <si>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</si>
  <si>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</si>
  <si>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</si>
  <si>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</si>
  <si>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</si>
  <si>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</si>
  <si>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</si>
  <si>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</si>
  <si>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</si>
  <si>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</si>
  <si>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</si>
  <si>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</si>
  <si>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</si>
  <si>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</si>
  <si>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</si>
  <si>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</si>
  <si>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</si>
  <si>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</si>
  <si>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</si>
  <si>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</si>
  <si>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</si>
  <si>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</si>
  <si>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</si>
  <si>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</si>
  <si>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</si>
  <si>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</si>
  <si>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</si>
  <si>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</si>
  <si>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</si>
  <si>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</si>
  <si>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</si>
  <si>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</si>
  <si>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</si>
  <si>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</si>
  <si>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</si>
  <si>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</si>
  <si>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</si>
  <si>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</si>
  <si>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</si>
  <si>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</si>
  <si>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</si>
  <si>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</si>
  <si>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</si>
  <si>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</si>
  <si>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</si>
  <si>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</si>
  <si>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</si>
  <si>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</si>
  <si>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</si>
  <si>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</si>
  <si>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</si>
  <si>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</si>
  <si>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</si>
  <si>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</si>
  <si>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</si>
  <si>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</si>
  <si>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</si>
  <si>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</si>
  <si>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</si>
  <si>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</si>
  <si>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</si>
  <si>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</si>
  <si>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</si>
  <si>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</si>
  <si>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</si>
  <si>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</si>
  <si>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</si>
  <si>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</si>
  <si>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</si>
  <si>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</si>
  <si>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</si>
  <si>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</si>
  <si>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</si>
  <si>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</si>
  <si>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</si>
  <si>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</si>
  <si>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</si>
  <si>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</si>
  <si>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</si>
  <si>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</si>
  <si>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</si>
  <si>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</si>
  <si>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</si>
  <si>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</si>
  <si>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</si>
  <si>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</si>
  <si>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</si>
  <si>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</si>
  <si>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</si>
  <si>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</si>
  <si>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</si>
  <si>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</si>
  <si>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</si>
  <si>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</si>
  <si>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</si>
  <si>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</si>
  <si>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</si>
  <si>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</si>
  <si>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</si>
  <si>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</si>
  <si>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</si>
  <si>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</si>
  <si>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</si>
  <si>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</si>
  <si>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</si>
  <si>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</si>
  <si>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</si>
  <si>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</si>
  <si>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</si>
  <si>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</si>
  <si>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</si>
  <si>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</si>
  <si>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</si>
  <si>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</si>
  <si>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</si>
  <si>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</si>
  <si>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</si>
  <si>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</si>
  <si>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</si>
  <si>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</si>
  <si>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</si>
  <si>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</si>
  <si>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</si>
  <si>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</si>
  <si>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</si>
  <si>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</si>
  <si>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</si>
  <si>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</si>
  <si>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</si>
  <si>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</si>
  <si>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</si>
  <si>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</si>
  <si>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</si>
  <si>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</si>
  <si>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</si>
  <si>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</si>
  <si>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</si>
  <si>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</si>
  <si>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</si>
  <si>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</si>
  <si>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</si>
  <si>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</si>
  <si>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</si>
  <si>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</si>
  <si>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</si>
  <si>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</si>
  <si>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</si>
  <si>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</si>
  <si>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</si>
  <si>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</si>
  <si>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</si>
  <si>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</si>
  <si>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</si>
  <si>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</si>
  <si>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</si>
  <si>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</si>
  <si>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</si>
  <si>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</si>
  <si>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</si>
  <si>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</si>
  <si>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</si>
  <si>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</si>
  <si>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</si>
  <si>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</si>
  <si>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</si>
  <si>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</si>
  <si>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</si>
  <si>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</si>
  <si>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</si>
  <si>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</si>
  <si>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</si>
  <si>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</si>
  <si>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</si>
  <si>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</si>
  <si>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</si>
  <si>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</si>
  <si>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</si>
  <si>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</si>
  <si>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</si>
  <si>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</si>
  <si>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</si>
  <si>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</si>
  <si>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</si>
  <si>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</si>
  <si>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</si>
  <si>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</si>
  <si>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</si>
  <si>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</si>
  <si>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</si>
  <si>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</si>
  <si>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</si>
  <si>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</si>
  <si>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</si>
  <si>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</si>
  <si>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</si>
  <si>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</si>
  <si>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</si>
  <si>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</si>
  <si>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</si>
  <si>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</si>
  <si>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</si>
  <si>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</si>
  <si>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</si>
  <si>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</si>
  <si>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</si>
  <si>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</si>
  <si>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</si>
  <si>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</si>
  <si>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</si>
  <si>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</si>
  <si>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</si>
  <si>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</si>
  <si>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</si>
  <si>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</si>
  <si>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</si>
  <si>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</si>
  <si>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</si>
  <si>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</si>
  <si>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</si>
  <si>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</si>
  <si>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</si>
  <si>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</si>
  <si>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</si>
  <si>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</si>
  <si>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</si>
  <si>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</si>
  <si>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</si>
  <si>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</si>
  <si>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</si>
  <si>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</si>
  <si>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</si>
  <si>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</si>
  <si>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</si>
  <si>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</si>
  <si>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</si>
  <si>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</si>
  <si>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</si>
  <si>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</si>
  <si>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</si>
  <si>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</si>
  <si>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</si>
  <si>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</si>
  <si>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</si>
  <si>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</si>
  <si>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</si>
  <si>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</si>
  <si>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</si>
  <si>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</si>
  <si>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</si>
  <si>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</si>
  <si>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</si>
  <si>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</si>
  <si>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</si>
  <si>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</si>
  <si>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</si>
  <si>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</si>
  <si>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</si>
  <si>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</si>
  <si>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</si>
  <si>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</si>
  <si>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</si>
  <si>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</si>
  <si>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</si>
  <si>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</si>
  <si>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</si>
  <si>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</si>
  <si>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</si>
  <si>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</si>
  <si>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</si>
  <si>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</si>
  <si>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</si>
  <si>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</si>
  <si>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</si>
  <si>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</si>
  <si>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</si>
  <si>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</si>
  <si>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</si>
  <si>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</si>
  <si>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</si>
  <si>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</si>
  <si>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</si>
  <si>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</si>
  <si>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</si>
  <si>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</si>
  <si>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</si>
  <si>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</si>
  <si>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</si>
  <si>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</si>
  <si>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</si>
  <si>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</si>
  <si>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</si>
  <si>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</si>
  <si>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</si>
  <si>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</si>
  <si>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</si>
  <si>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</si>
  <si>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</si>
  <si>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</si>
  <si>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</si>
  <si>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</si>
  <si>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</si>
  <si>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</si>
  <si>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</si>
  <si>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</si>
  <si>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</si>
  <si>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</si>
  <si>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</si>
  <si>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</si>
  <si>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</si>
  <si>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</si>
  <si>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</si>
  <si>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</si>
  <si>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</si>
  <si>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</si>
  <si>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</si>
  <si>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</si>
  <si>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</si>
  <si>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</si>
  <si>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</si>
  <si>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</si>
  <si>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</si>
  <si>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</si>
  <si>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</si>
  <si>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</si>
  <si>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</si>
  <si>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</si>
  <si>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</si>
  <si>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</si>
  <si>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</si>
  <si>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</si>
  <si>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</si>
  <si>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</si>
  <si>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</si>
  <si>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</si>
  <si>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</si>
  <si>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</si>
  <si>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</si>
  <si>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</si>
  <si>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</si>
  <si>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</si>
  <si>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</si>
  <si>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</si>
  <si>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</si>
  <si>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</si>
  <si>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</si>
  <si>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</si>
  <si>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</si>
  <si>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</si>
  <si>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</si>
  <si>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</si>
  <si>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</si>
  <si>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</si>
  <si>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</si>
  <si>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</si>
  <si>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</si>
  <si>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</si>
  <si>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</si>
  <si>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</si>
  <si>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</si>
  <si>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</si>
  <si>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</si>
  <si>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</si>
  <si>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</si>
  <si>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</si>
  <si>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</si>
  <si>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</si>
  <si>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</si>
  <si>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</si>
  <si>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</si>
  <si>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</si>
  <si>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</si>
  <si>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</si>
  <si>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</si>
  <si>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</si>
  <si>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</si>
  <si>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</si>
  <si>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</si>
  <si>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</si>
  <si>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</si>
  <si>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</si>
  <si>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</si>
  <si>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</si>
  <si>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</si>
  <si>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</si>
  <si>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</si>
  <si>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</si>
  <si>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</si>
  <si>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</si>
  <si>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</si>
  <si>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</si>
  <si>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</si>
  <si>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</si>
  <si>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</si>
  <si>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</si>
  <si>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</si>
  <si>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</si>
  <si>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</si>
  <si>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</si>
  <si>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</si>
  <si>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</si>
  <si>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</si>
  <si>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</si>
  <si>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</si>
  <si>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</si>
  <si>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</si>
  <si>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</si>
  <si>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</si>
  <si>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</si>
  <si>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</si>
  <si>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</si>
  <si>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</si>
  <si>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</si>
  <si>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</si>
  <si>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</si>
  <si>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</si>
  <si>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</si>
  <si>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</si>
  <si>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</si>
  <si>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</si>
  <si>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</si>
  <si>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</si>
  <si>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</si>
  <si>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</si>
  <si>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</si>
  <si>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</si>
  <si>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</si>
  <si>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</si>
  <si>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</si>
  <si>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</si>
  <si>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</si>
  <si>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</si>
  <si>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</si>
  <si>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PCM-20251118-00001737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</si>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</sst>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316.86085324073792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20328</v>
      </c>
      <c r="E3" s="63" t="s">
        <v>39021</v>
      </c>
      <c r="F3" s="127">
        <v>45979.788657407407</v>
      </c>
      <c r="G3" s="131">
        <f ca="1">IFERROR(NOW()-F3,"")</f>
        <v>2.0621759256755468E-2</v>
      </c>
      <c r="H3" s="127">
        <v>45979.783182870371</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45979.809279166664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45979.809279166664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45979.809279166664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45979.809279166664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45979.809279166664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45979.809279166664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45979.809279166664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45979.809279166664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45979.809279166664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45979.809279166664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45979.809279166664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45979.809279166664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45979.809279166664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45979.809279166664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45979.809279166664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45979.809279166664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45979.809279166664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45979.809279166664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45979.809279166664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45979.809279166664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45979.809279166664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45979.809279166664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45979.809279166664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45979.809279166664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45979.809279166664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45979.809279166664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45979.809279166664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45979.809279166664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45979.809279166664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45979.809279166664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45979.809279166664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45979.809279166664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45979.809279166664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45979.809279166664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45979.809279166664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45979.809279166664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45979.809279166664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45979.809279166664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45979.809279166664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45979.809279166664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45979.809279166664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45979.809279166664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45979.809279166664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45979.809279166664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45979.809279166664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45979.809279166664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45979.809279166664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45979.809279166664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45979.809279166664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45979.809279166664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45979.809279166664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45979.809279166664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45979.809279166664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45979.809279166664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45979.809279166664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45979.809279166664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45979.809279166664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45979.809279166664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45979.809279166664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45979.809279166664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45979.809279166664</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154.80944120370259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45979.809279166664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45979.809279166664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45979.809279166664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45979.809279166664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45979.809279166664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45979.809279166664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45979.809279166664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45979.809279166664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45979.809279166664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45979.809279166664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45979.809279166664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45979.809279166664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45979.809279166664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45979.809279166664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45979.809279166664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45979.809279166664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45979.809279166664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45979.809279166664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45979.809279166664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45979.809279166664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45979.809279166664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45979.809279166664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45979.809279166664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45979.809279166664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45979.809279166664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45979.809279166664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45979.809279166664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45979.809279166664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45979.809279166664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45979.809279166664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45979.809279166664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45979.809279166664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45979.809279166664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45979.809279166664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45979.809279166664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45979.809279166664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45979.809279166664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45979.809279166664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45979.809279166664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45979.809279166664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45979.809279166664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45979.809279166664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45979.809279166664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45979.809279166664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45979.809279166664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45979.809279166664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45979.809279166664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45979.809279166664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45979.809279166664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45979.809279166664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45979.809279166664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45979.809279166664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45979.809279166664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45979.809279166664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45979.809279166664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45979.809279166664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45979.809279166664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45979.809279166664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45979.809279166664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45979.809279166664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45979.809279166664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45979.809279166664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45979.809279166664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45979.809279166664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45979.809279166664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45979.809279166664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45979.809279166664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45979.809279166664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45979.809279166664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45979.809279166664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45979.809279166664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45979.809279166664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45979.809279166664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45979.809279166664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45979.809279166664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45979.809279166664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45979.809279166664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45979.809279166664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45979.809279166664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45979.809279166664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45979.809279166664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45979.809279166664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45979.809279166664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45979.809279166664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45979.809279166664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45979.809279166664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45979.809279166664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45979.809279166664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45979.809279166664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45979.809279166664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45979.809279166664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45979.809279166664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45979.809279166664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45979.809279166664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45979.809279166664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45979.809279166664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45979.809279166664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45979.809279166664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45979.809279166664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45979.809279166664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45979.809279166664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45979.809279166664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45979.809279166664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45979.809279166664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45979.809279166664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45979.809279166664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45979.809279166664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45979.809279166664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45979.809279166664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45979.809279166664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45979.809279166664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45979.809279166664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45979.809279166664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45979.809279166664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45979.809279166664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45979.809279166664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45979.809279166664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45979.809279166664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45979.809279166664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45979.809279166664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45979.809279166664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45979.809279166664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45979.809279166664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45979.809279166664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45979.809279166664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45979.809279166664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45979.809279166664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45979.809279166664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45979.809279166664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45979.809279166664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45979.809279166664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45979.809279166664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45979.809279166664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45979.809279166664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45979.809279166664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45979.809279166664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45979.809279166664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45979.809279166664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45979.809279166664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45979.809279166664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45979.809279166664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45979.809279166664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45979.809279166664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45979.809279166664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45979.809279166664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45979.809279166664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45979.809279166664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45979.809279166664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45979.809279166664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45979.809279166664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45979.809279166664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45979.809279166664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45979.809279166664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45979.809279166664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45979.809279166664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45979.809279166664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45979.809279166664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45979.809279166664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45979.809279166664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45979.809279166664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45979.809279166664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45979.809279166664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45979.809279166664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45979.809279166664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45979.809279166664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45979.809279166664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45979.809279166664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45979.809279166664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45979.809279166664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45979.809279166664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45979.809279166664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45979.809279166664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45979.809279166664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45979.809279166664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45979.809279166664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45979.809279166664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45979.809279166664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45979.809279166664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45979.809279166664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45979.809279166664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45979.809279166664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45979.809279166664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45979.809279166664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45979.809279166664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45979.809279166664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45979.809279166664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45979.809279166664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45979.809279166664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45979.809279166664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45979.809279166664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45979.809279166664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45979.809279166664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45979.809279166664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45979.809279166664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45979.809279166664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45979.809279166664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45979.809279166664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45979.809279166664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45979.809279166664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45979.809279166664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45979.809279166664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45979.809279166664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45979.809279166664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45979.809279166664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45979.809279166664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45979.809279166664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45979.809279166664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45979.809279166664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45979.809279166664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45979.809279166664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45979.809279166664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45979.809279166664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45979.809279166664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45979.809279166664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45979.809279166664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45979.809279166664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45979.809279166664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45979.809279166664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45979.809279166664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45979.809279166664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45979.809279166664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45979.809279166664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45979.809279166664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45979.809279166664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45979.809279166664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45979.809279166664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45979.809279166664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45979.809279166664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45979.809279166664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45979.809279166664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45979.809279166664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45979.809279166664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45979.809279166664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45979.809279166664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45979.809279166664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45979.809279166664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45979.809279166664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45979.809279166664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45979.809279166664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45979.809279166664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45979.809279166664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45979.809279166664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45979.809279166664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45979.809279166664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45979.809279166664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45979.809279166664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45979.809279166664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45979.809279166664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45979.809279166664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45979.809279166664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45979.809279166664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45979.809279166664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45979.809279166664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45979.809279166664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45979.809279166664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45979.809279166664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45979.809279166664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45979.809279166664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45979.809279166664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45979.809279166664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45979.809279166664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45979.809279166664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45979.809279166664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45979.809279166664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45979.809279166664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45979.809279166664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45979.809279166664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45979.809279166664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45979.809279166664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45979.809279166664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45979.809279166664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45979.809279166664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45979.809279166664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45979.809279166664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45979.809279166664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45979.809279166664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45979.809279166664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45979.809279166664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45979.809279166664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45979.809279166664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45979.809279166664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45979.809279166664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45979.809279166664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45979.809279166664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45979.809279166664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45979.809279166664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45979.809279166664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45979.809279166664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45979.809279166664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45979.809279166664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45979.809279166664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45979.809279166664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45979.809279166664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45979.809279166664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45979.809279166664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45979.809279166664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45979.809279166664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45979.809279166664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45979.809279166664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45979.809279166664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45979.809279166664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45979.809279166664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45979.809279166664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45979.809279166664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45979.809279166664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45979.809279166664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45979.809279166664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45979.809279166664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45979.809279166664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45979.809279166664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45979.809279166664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45979.809279166664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45979.809279166664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45979.809279166664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45979.809279166664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45979.809279166664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45979.809279166664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45979.809279166664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45979.809279166664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45979.809279166664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45979.809279166664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45979.809279166664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45979.809279166664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45979.809279166664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45979.809279166664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45979.809279166664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45979.809279166664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45979.809279166664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45979.809279166664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45979.809279166664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45979.809279166664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45979.809279166664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45979.809279166664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45979.809279166664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45979.809279166664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45979.809279166664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45979.809279166664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45979.809279166664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45979.809279166664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45979.809279166664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45979.809279166664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45979.809279166664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45979.809279166664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45979.809279166664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45979.809279166664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45979.809279166664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45979.809279166664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45979.809279166664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45979.809279166664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45979.809279166664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45979.809279166664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45979.809279166664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45979.809279166664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45979.809279166664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45979.809279166664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45979.809279166664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45979.809279166664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45979.809279166664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45979.809279166664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45979.809279166664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45979.809279166664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45979.809279166664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45979.809279166664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45979.809279166664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45979.809279166664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45979.809279166664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45979.809279166664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45979.809279166664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45979.809279166664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45979.809279166664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45979.809279166664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45979.809279166664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45979.809279166664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45979.809279166664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45979.809279166664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45979.809279166664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45979.809279166664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45979.809279166664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45979.809279166664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45979.809279166664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45979.809279166664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45979.809279166664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45979.809279166664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45979.809279166664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45979.809279166664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45979.809279166664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45979.809279166664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45979.809279166664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45979.809279166664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45979.809279166664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45979.809279166664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45979.809279166664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45979.809279166664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45979.809279166664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45979.809279166664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45979.809279166664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45979.809279166664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45979.809279166664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45979.809279166664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45979.809279166664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45979.809279166664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45979.809279166664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45979.809279166664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45979.809279166664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45979.809279166664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45979.809279166664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45979.809279166664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45979.809279166664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45979.809279166664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45979.809279166664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45979.809279166664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45979.809279166664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45979.809279166664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45979.809279166664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45979.809279166664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45979.809279166664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45979.809279166664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45979.809279166664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45979.809279166664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45979.809279166664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45979.809279166664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45979.809279166664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45979.809279166664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45979.809279166664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45979.809279166664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45979.809279166664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45979.809279166664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45979.809279166664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45979.809279166664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45979.809279166664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45979.809279166664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45979.809279166664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45979.809279166664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45979.809279166664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45979.809279166664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45979.809279166664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45979.809279166664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45979.809279166664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45979.809279166664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45979.809279166664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45979.809279166664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45979.809279166664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45979.809279166664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45979.809279166664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45979.809279166664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45979.809279166664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45979.809279166664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45979.809279166664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45979.809279166664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45979.809279166664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45979.809279166664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45979.809279166664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45979.809279166664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45979.809279166664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45979.809279166664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45979.809279166664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45979.809279166664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45979.809279166664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45979.809279166664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45979.809279166664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45979.809279166664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45979.809279166664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45979.809279166664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45979.809279166664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45979.809279166664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45979.809279166664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45979.809279166664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45979.809279166664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45979.809279166664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45979.809279166664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45979.809279166664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45979.809279166664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45979.809279166664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45979.809279166664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45979.809279166664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45979.809279166664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45979.809279166664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45979.809279166664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45979.809279166664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45979.809279166664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45979.809279166664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45979.809279166664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45979.809279166664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45979.809279166664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45979.809279166664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45979.809279166664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45979.809279166664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45979.809279166664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45979.809279166664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45979.809279166664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45979.809279166664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45979.809279166664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45979.809279166664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45979.809279166664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45979.809279166664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45979.809279166664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45979.809279166664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45979.809279166664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45979.809279166664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45979.809279166664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45979.809279166664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45979.809279166664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45979.809279166664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45979.809279166664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45979.809279166664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45979.809279166664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45979.809279166664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45979.809279166664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45979.809279166664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45979.809279166664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45979.809279166664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45979.809279166664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45979.809279166664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45979.809279166664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45979.809279166664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45979.809279166664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45979.809279166664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45979.809279166664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45979.809279166664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45979.809279166664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45979.809279166664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45979.809279166664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45979.809279166664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45979.809279166664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45979.809279166664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45979.809279166664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45979.809279166664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45979.809279166664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45979.809279166664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45979.809279166664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45979.809279166664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45979.809279166664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45979.809279166664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45979.809279166664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45979.809279166664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45979.809279166664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45979.809279166664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45979.809279166664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45979.809279166664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45979.809279166664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45979.809279166664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45979.809279166664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45979.809279166664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45979.809279166664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45979.809279166664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45979.809279166664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45979.809279166664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45979.809279166664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45979.809279166664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45979.809279166664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45979.809279166664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45979.809279166664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45979.809279166664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45979.809279166664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45979.809279166664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45979.809279166664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45979.809279166664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45979.809279166664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45979.809279166664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45979.809279166664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45979.809279166664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45979.809279166664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45979.809279166664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45979.809279166664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45979.809279166664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45979.809279166664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45979.809279166664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45979.809279166664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45979.809279166664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45979.809279166664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45979.809279166664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45979.809279166664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45979.809279166664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45979.809279166664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45979.809279166664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45979.809279166664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45979.809279166664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45979.809279166664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45979.809279166664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45979.809279166664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45979.809279166664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45979.809279166664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45979.809279166664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45979.809279166664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45979.809279166664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45979.809279166664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45979.809279166664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45979.809279166664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45979.809279166664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45979.809279166664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45979.809279166664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45979.809279166664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45979.809279166664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45979.809279166664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45979.809279166664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45979.809279166664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45979.809279166664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45979.809279166664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45979.809279166664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45979.809279166664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45979.809279166664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45979.809279166664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45979.809279166664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45979.809279166664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45979.809279166664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45979.809279166664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45979.809279166664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45979.809279166664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45979.809279166664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45979.809279166664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45979.809279166664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45979.809279166664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45979.809279166664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45979.809279166664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45979.809279166664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45979.809279166664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45979.809279166664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45979.809279166664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45979.809279166664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45979.809279166664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45979.809279166664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45979.809279166664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45979.809279166664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45979.809279166664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45979.809279166664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45979.809279166664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45979.809279166664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45979.809279166664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45979.809279166664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45979.809279166664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45979.809279166664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45979.809279166664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45979.809279166664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45979.809279166664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45979.809279166664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45979.809279166664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45979.809279166664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45979.809279166664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45979.809279166664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45979.809279166664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45979.809279166664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45979.809279166664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45979.809279166664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45979.809279166664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45979.809279166664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45979.809279166664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45979.809279166664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45979.809279166664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45979.809279166664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45979.809279166664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45979.809279166664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45979.809279166664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45979.809279166664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45979.809279166664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45979.809279166664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45979.809279166664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45979.809279166664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45979.809279166664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45979.809279166664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45979.809279166664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45979.809279166664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45979.809279166664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45979.809279166664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45979.809279166664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45979.809279166664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45979.809279166664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45979.809279166664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45979.809279166664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45979.809279166664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45979.809279166664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45979.809279166664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45979.809279166664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45979.809279166664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45979.809279166664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45979.809279166664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45979.809279166664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45979.809279166664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45979.809279166664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45979.809279166664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45979.809279166664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45979.809279166664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45979.809279166664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45979.809279166664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45979.809279166664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45979.809279166664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45979.809279166664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45979.809279166664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45979.809279166664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45979.809279166664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45979.809279166664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45979.809279166664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45979.809279166664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45979.809279166664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45979.809279166664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45979.809279166664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45979.809279166664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45979.809279166664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45979.809279166664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45979.809279166664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45979.809279166664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45979.809279166664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45979.809279166664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45979.809279166664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45979.809279166664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45979.809279166664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45979.809279166664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45979.809279166664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45979.809279166664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45979.809279166664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45979.809279166664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45979.809279166664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45979.809279166664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45979.809279166664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45979.809279166664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45979.809279166664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45979.809279166664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45979.809279166664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45979.809279166664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45979.809279166664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45979.809279166664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45979.809279166664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45979.809279166664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45979.809279166664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45979.809279166664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45979.809279166664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45979.809279166664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45979.809279166664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45979.809279166664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45979.809279166664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45979.809279166664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45979.809279166664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45979.809279166664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45979.809279166664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45979.809279166664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45979.809279166664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45979.809279166664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45979.809279166664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45979.809279166664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45979.809279166664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45979.809279166664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45979.809279166664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45979.809279166664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45979.809279166664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45979.809279166664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45979.809279166664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45979.809279166664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45979.809279166664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45979.809279166664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45979.809279166664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45979.809279166664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45979.809279166664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45979.809279166664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45979.809279166664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45979.809279166664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45979.809279166664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45979.809279166664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45979.809279166664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45979.809279166664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45979.809279166664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45979.809279166664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45979.809279166664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45979.809279166664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45979.809279166664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45979.809279166664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45979.809279166664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45979.809279166664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45979.809279166664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45979.809279166664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45979.809279166664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45979.809279166664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45979.809279166664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45979.809279166664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45979.809279166664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45979.809279166664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45979.809279166664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45979.809279166664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45979.809279166664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45979.809279166664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45979.809279166664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45979.809279166664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45979.809279166664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45979.809279166664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45979.809279166664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45979.809279166664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45979.809279166664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45979.809279166664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45979.809279166664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45979.809279166664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45979.809279166664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45979.809279166664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45979.809279166664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45979.809279166664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45979.809279166664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45979.809279166664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45979.809279166664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45979.809279166664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45979.809279166664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45979.809279166664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45979.809279166664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45979.809279166664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45979.809279166664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45979.809279166664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45979.809279166664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45979.809279166664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45979.809279166664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45979.809279166664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45979.809279166664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45979.809279166664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45979.809279166664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45979.809279166664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45979.809279166664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45979.809279166664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45979.809279166664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45979.809279166664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45979.809279166664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45979.809279166664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45979.809279166664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45979.809279166664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45979.809279166664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45979.809279166664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45979.809279166664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45979.809279166664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45979.809279166664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45979.809279166664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45979.809279166664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45979.809279166664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45979.809279166664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45979.809279166664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45979.809279166664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45979.809279166664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45979.809279166664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45979.809279166664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45979.809279166664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45979.809279166664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45979.809279166664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45979.809279166664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45979.809279166664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45979.809279166664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45979.809279166664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45979.809279166664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45979.809279166664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45979.809279166664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45979.809279166664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45979.809279166664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45979.809279166664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45979.809279166664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45979.809279166664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45979.809279166664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45979.809279166664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45979.809279166664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45979.809279166664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45979.809279166664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45979.809279166664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45979.809279166664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45979.809279166664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45979.809279166664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45979.809279166664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45979.809279166664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45979.809279166664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45979.809279166664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45979.809279166664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45979.809279166664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45979.809279166664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45979.809279166664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45979.809279166664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45979.809279166664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45979.809279166664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45979.809279166664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45979.809279166664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45979.809279166664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45979.809279166664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45979.809279166664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45979.809279166664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45979.809279166664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45979.809279166664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45979.809279166664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45979.809279166664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45979.809279166664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45979.809279166664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45979.809279166664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45979.809279166664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45979.809279166664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45979.809279166664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45979.809279166664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45979.809279166664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45979.809279166664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45979.809279166664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45979.809279166664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45979.809279166664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45979.809279166664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45979.809279166664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45979.809279166664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45979.809279166664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45979.809279166664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45979.809279166664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45979.809279166664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45979.809279166664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45979.809279166664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45979.809279166664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45979.809279166664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45979.809279166664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45979.809279166664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45979.809279166664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45979.809279166664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45979.809279166664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45979.809279166664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45979.809279166664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45979.809279166664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45979.809279166664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45979.809279166664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45979.809279166664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45979.809279166664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45979.809279166664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45979.809279166664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45979.809279166664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45979.809279166664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45979.809279166664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45979.809279166664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45979.809279166664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45979.809279166664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45979.809279166664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45979.809279166664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45979.809279166664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45979.809279166664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45979.809279166664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45979.809279166664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45979.809279166664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45979.809279166664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45979.809279166664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45979.809279166664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45979.809279166664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45979.809279166664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45979.809279166664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45979.809279166664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45979.809279166664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45979.809279166664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45979.809279166664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45979.809279166664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45979.809279166664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45979.809279166664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45979.809279166664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45979.809279166664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45979.809279166664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45979.809279166664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45979.809279166664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45979.809279166664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45979.809279166664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45979.809279166664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45979.809279166664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45979.809279166664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45979.809279166664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45979.809279166664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45979.809279166664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45979.809279166664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45979.809279166664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45979.809279166664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45979.809279166664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45979.809279166664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45979.809279166664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45979.809279166664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45979.809279166664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45979.809279166664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45979.809279166664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45979.809279166664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45979.809279166664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45979.809279166664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45979.809279166664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45979.809279166664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45979.809279166664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45979.809279166664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45979.809279166664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45979.809279166664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45979.809279166664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45979.809279166664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45979.809279166664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45979.809279166664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45979.809279166664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45979.809279166664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45979.809279166664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45979.809279166664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45979.809279166664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45979.809279166664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45979.809279166664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45979.809279166664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45979.809279166664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45979.809279166664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45979.809279166664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45979.809279166664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45979.809279166664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45979.809279166664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45979.809279166664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45979.809279166664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45979.809279166664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45979.809279166664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45979.809279166664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45979.809279166664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45979.809279166664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45979.809279166664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45979.809279166664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45979.809279166664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45979.809279166664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45979.809279166664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45979.809279166664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45979.809279166664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45979.809279166664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45979.809279166664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45979.809279166664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45979.809279166664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45979.809279166664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45979.809279166664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45979.809279166664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45979.809279166664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45979.809279166664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45979.809279166664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45979.809279166664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45979.809279166664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45979.809279166664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45979.809279166664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45979.809279166664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45979.809279166664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45979.809279166664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45979.809279166664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45979.809279166664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45979.809279166664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45979.809279166664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45979.809279166664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45979.809279166664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45979.809279166664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45979.809279166664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45979.809279166664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45979.809279166664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45979.809279166664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45979.809279166664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45979.809279166664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45979.809279166664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45979.809279166664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45979.809279166664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45979.809279166664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45979.809279166664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45979.809279166664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45979.809279166664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45979.809279166664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45979.809279166664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45979.809279166664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45979.809279166664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45979.809279166664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45979.809279166664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45979.809279166664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45979.809279166664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45979.809279166664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45979.809279166664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45979.809279166664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45979.809279166664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45979.809279166664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45979.809279166664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45979.809279166664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45979.809279166664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45979.809279166664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45979.809279166664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45979.809279166664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45979.809279166664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45979.809279166664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45979.809279166664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45979.809279166664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45979.809279166664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45979.809279166664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45979.809279166664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45979.809279166664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45979.809279166664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45979.809279166664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45979.809279166664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45979.809279166664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45979.809279166664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45979.809279166664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45979.809279166664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45979.809279166664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45979.809279166664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45979.809279166664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45979.809279166664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45979.809279166664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45979.809279166664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45979.809279166664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45979.809279166664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45979.809279166664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45979.809279166664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45979.809279166664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45979.809279166664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45979.809279166664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45979.809279166664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45979.809279166664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45979.809279166664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45979.809279166664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45979.809279166664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45979.809279166664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45979.809279166664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45979.809279166664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45979.809279166664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45979.809279166664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45979.809279166664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45979.809279166664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45979.809279166664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45979.809279166664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45979.809279166664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45979.809279166664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45979.809279166664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45979.809279166664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45979.809279166664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45979.809279166664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45979.809279166664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45979.809279166664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45979.809279166664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45979.809279166664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45979.809279166664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45979.809279166664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45979.809279166664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45979.809279166664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45979.809279166664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45979.809279166664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45979.809279166664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45979.809279166664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45979.809279166664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45979.809279166664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45979.809279166664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45979.809279166664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45979.809279166664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45979.809279166664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45979.809279166664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45979.809279166664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45979.809279166664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45979.809279166664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45979.809279166664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45979.809279166664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45979.809279166664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45979.809279166664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45979.809279166664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45979.809279166664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45979.809279166664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45979.809279166664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45979.809279166664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45979.809279166664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45979.809279166664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45979.809279166664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45979.809279166664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45979.809279166664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45979.809279166664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45979.809279166664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45979.809279166664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45979.809279166664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45979.809279166664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45979.809279166664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45979.809279166664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45979.809279166664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45979.809279166664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45979.809279166664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45979.809279166664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45979.809279166664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45979.809279166664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45979.809279166664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45979.809279166664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45979.809279166664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45979.809279166664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45979.809279166664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45979.809279166664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45979.809279166664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45979.809279166664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45979.809279166664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45979.809279166664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45979.809279166664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45979.809279166664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45979.809279166664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276.32856157406786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45979.809279166664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45979.809279166664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45979.809279166664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45979.809279166664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45979.809279166664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45979.809279166664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45979.809279166664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45979.809279166664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45979.809279166664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45979.809279166664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45979.809279166664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45979.809279166664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45979.809279166664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45979.809279166664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45979.809279166664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45979.809279166664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45979.809279166664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45979.809279166664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45979.809279166664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45979.809279166664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45979.809279166664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45979.809279166664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45979.809279166664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45979.809279166664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45979.809279166664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45979.809279166664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45979.809279166664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45979.809279166664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45979.809279166664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45979.809279166664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45979.809279166664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45979.809279166664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45979.809279166664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45979.809279166664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45979.809279166664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45979.809279166664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45979.809279166664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45979.809279166664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45979.809279166664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45979.809279166664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45979.809279166664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45979.809279166664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45979.809279166664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45979.809279166664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45979.809279166664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45979.809279166664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45979.809279166664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45979.809279166664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45979.809279166664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45979.809279166664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45979.809279166664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45979.809279166664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45979.809279166664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45979.809279166664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45979.809279166664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45979.809279166664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45979.809279166664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45979.809279166664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45979.809279166664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45979.809279166664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45979.809279166664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45979.809279166664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45979.809279166664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45979.809279166664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45979.809279166664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45979.809279166664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45979.809279166664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45979.809279166664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45979.809279166664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45979.809279166664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45979.809279166664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45979.809279166664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45979.809279166664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45979.809279166664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45979.809279166664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45979.809279166664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45979.809279166664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45979.809279166664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45979.809279166664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45979.809279166664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45979.809279166664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45979.809279166664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45979.809279166664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45979.809279166664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45979.809279166664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45979.809279166664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45979.809279166664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45979.809279166664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45979.809279166664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45979.809279166664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45979.809279166664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45979.809279166664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45979.809279166664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45979.809279166664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45979.809279166664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45979.809279166664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45979.809279166664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45979.809279166664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45979.809279166664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45979.809279166664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45979.809279166664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45979.809279166664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45979.809279166664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45979.809279166664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45979.809279166664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45979.809279166664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45979.809279166664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45979.809279166664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45979.809279166664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45979.809279166664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45979.809279166664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45979.809279166664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45979.809279166664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45979.809279166664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45979.809279166664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45979.809279166664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45979.809279166664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45979.809279166664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45979.809279166664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45979.809279166664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45979.809279166664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45979.809279166664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45979.809279166664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45979.809279166664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45979.809279166664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45979.809279166664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45979.809279166664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45979.809279166664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45979.809279166664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45979.809279166664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45979.809279166664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45979.809279166664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45979.809279166664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45979.809279166664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45979.809279166664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45979.809279166664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45979.809279166664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45979.809279166664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45979.809279166664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45979.809279166664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45979.809279166664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45979.809279166664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45979.809279166664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45979.809279166664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45979.809279166664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45979.809279166664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45979.809279166664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45979.809279166664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45979.809279166664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45979.809279166664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45979.809279166664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45979.809279166664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45979.809279166664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45979.809279166664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45979.809279166664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45979.809279166664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45979.809279166664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45979.809279166664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45979.809279166664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45979.809279166664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45979.809279166664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45979.809279166664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45979.809279166664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45979.809279166664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45979.809279166664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45979.809279166664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45979.809279166664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45979.809279166664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45979.809279166664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45979.809279166664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45979.809279166664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45979.809279166664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45979.809279166664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45979.809279166664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45979.809279166664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45979.809279166664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45979.809279166664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45979.809279166664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45979.809279166664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45979.809279166664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45979.809279166664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45979.809279166664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45979.809279166664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45979.809279166664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45979.809279166664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45979.809279166664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45979.809279166664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45979.809279166664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45979.809279166664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45979.809279166664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45979.809279166664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45979.809279166664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45979.809279166664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45979.809279166664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45979.809279166664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45979.809279166664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45979.809279166664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45979.809279166664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45979.809279166664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45979.809279166664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45979.809279166664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45979.809279166664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45979.809279166664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45979.809279166664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45979.809279166664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45979.809279166664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45979.809279166664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45979.809279166664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45979.809279166664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45979.809279166664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45979.809279166664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45979.809279166664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45979.809279166664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45979.809279166664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45979.809279166664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45979.809279166664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45979.809279166664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45979.809279166664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45979.809279166664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45979.809279166664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45979.809279166664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45979.809279166664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45979.809279166664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45979.809279166664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45979.809279166664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45979.809279166664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45979.809279166664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45979.809279166664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45979.809279166664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45979.809279166664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45979.809279166664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45979.809279166664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45979.809279166664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45979.809279166664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45979.809279166664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45979.809279166664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45979.809279166664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45979.809279166664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45979.809279166664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45979.809279166664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45979.809279166664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45979.809279166664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45979.809279166664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45979.809279166664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45979.809279166664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45979.809279166664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45979.809279166664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45979.809279166664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45979.809279166664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45979.809279166664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45979.809279166664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45979.809279166664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45979.809279166664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45979.809279166664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45979.809279166664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45979.809279166664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45979.809279166664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45979.809279166664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45979.809279166664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45979.809279166664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45979.809279166664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45979.809279166664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45979.809279166664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45979.809279166664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45979.809279166664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45979.809279166664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45979.809279166664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45979.809279166664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45979.809279166664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45979.809279166664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45979.809279166664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45979.809279166664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45979.809279166664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45979.809279166664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45979.809279166664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45979.809279166664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45979.809279166664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45979.809279166664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45979.809279166664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45979.809279166664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45979.809279166664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45979.809279166664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45979.809279166664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45979.809279166664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45979.809279166664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45979.809279166664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45979.809279166664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45979.809279166664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45979.809279166664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45979.809279166664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45979.809279166664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45979.809279166664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45979.809279166664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45979.809279166664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45979.809279166664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45979.809279166664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45979.809279166664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45979.809279166664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45979.809279166664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45979.809279166664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45979.809279166664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45979.809279166664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45979.809279166664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45979.809279166664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45979.809279166664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45979.809279166664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45979.809279166664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45979.809279166664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45979.809279166664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45979.809279166664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45979.809279166664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45979.809279166664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45979.809279166664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45979.809279166664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45979.809279166664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45979.809279166664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45979.809279166664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45979.809279166664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45979.809279166664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45979.809279166664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45979.809279166664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45979.809279166664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45979.809279166664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45979.809279166664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45979.809279166664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45979.809279166664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45979.809279166664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45979.809279166664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45979.809279166664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45979.809279166664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45979.809279166664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45979.809279166664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45979.809279166664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45979.809279166664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45979.809279166664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45979.809279166664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45979.809279166664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45979.809279166664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45979.809279166664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45979.809279166664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45979.809279166664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45979.809279166664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45979.809279166664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45979.809279166664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45979.809279166664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45979.809279166664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45979.809279166664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45979.809279166664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45979.809279166664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45979.809279166664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45979.809279166664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45979.809279166664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45979.809279166664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45979.809279166664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45979.809279166664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45979.809279166664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45979.809279166664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45979.809279166664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45979.809279166664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45979.809279166664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45979.809279166664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45979.809279166664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45979.809279166664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45979.809279166664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45979.809279166664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45979.809279166664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45979.809279166664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45979.809279166664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45979.809279166664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45979.809279166664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45979.809279166664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45979.809279166664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45979.809279166664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45979.809279166664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45979.809279166664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45979.809279166664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45979.809279166664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45979.809279166664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45979.809279166664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45979.809279166664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45979.809279166664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45979.809279166664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45979.809279166664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45979.809279166664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45979.809279166664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45979.809279166664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45979.809279166664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45979.809279166664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45979.809279166664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45979.809279166664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45979.809279166664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45979.809279166664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45979.809279166664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45979.809279166664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45979.809279166664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45979.809279166664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45979.809279166664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45979.809279166664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45979.809279166664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45979.809279166664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45979.809279166664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45979.809279166664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45979.809279166664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45979.809279166664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45979.809279166664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45979.809279166664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45979.809279166664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45979.809279166664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45979.809279166664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45979.809279166664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45979.809279166664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45979.809279166664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45979.809279166664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45979.809279166664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45979.809279166664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45979.809279166664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45979.809279166664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45979.809279166664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45979.809279166664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45979.809279166664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45979.809279166664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45979.809279166664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45979.809279166664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45979.809279166664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45979.809279166664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45979.809279166664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45979.809279166664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45979.809279166664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45979.809279166664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45979.809279166664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45979.809279166664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45979.809279166664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45979.809279166664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45979.809279166664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45979.809279166664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45979.809279166664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45979.809279166664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45979.809279166664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45979.809279166664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45979.809279166664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45979.809279166664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45979.809279166664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45979.809279166664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45979.809279166664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45979.809279166664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45979.809279166664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45979.809279166664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45979.809279166664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45979.809279166664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45979.809279166664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45979.809279166664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45979.809279166664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45979.809279166664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45979.809279166664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45979.809279166664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45979.809279166664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45979.809279166664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45979.809279166664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45979.809279166664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45979.809279166664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45979.809279166664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45979.809279166664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45979.809279166664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45979.809279166664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45979.809279166664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45979.809279166664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45979.809279166664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45979.809279166664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45979.809279166664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45979.809279166664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45979.809279166664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45979.809279166664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45979.809279166664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45979.809279166664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45979.809279166664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45979.809279166664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45979.809279166664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45979.809279166664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45979.809279166664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45979.809279166664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45979.809279166664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45979.809279166664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45979.809279166664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45979.809279166664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45979.809279166664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45979.809279166664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45979.809279166664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45979.809279166664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45979.809279166664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45979.809279166664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45979.809279166664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45979.809279166664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45979.809279166664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45979.809279166664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45979.809279166664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45979.809279166664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45979.809279166664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45979.809279166664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45979.809279166664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87.977218981475744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53.620401851847419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31.14816805555165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2.2944759259262355</v>
      </c>
      <c r="H5" s="135">
        <v>45977.468807870369</v>
      </c>
      <c r="I5" s="109" t="str">
        <f>IFERROR(VLOOKUP(D5,DB!A:F,6,0),"")</f>
        <v>SCECO</v>
      </c>
      <c r="J5" s="109" t="str">
        <f>IFERROR(VLOOKUP(D5,DB!A:G,7,0),"")</f>
        <v>Weak</v>
      </c>
      <c r="K5" s="109" t="s">
        <v>39116</v>
      </c>
      <c r="L5" s="109" t="str">
        <f>IFERROR(VLOOKUP(D5,DB!A:I,9,0),"")</f>
        <v>Latis</v>
      </c>
    </row>
    <row r="6" spans="1:13">
      <c r="A6" s="109"/>
      <c r="B6" s="109" t="str">
        <f>IFERROR(VLOOKUP(D6,DB!A:K,11,0),"")</f>
        <v/>
      </c>
      <c r="C6" s="109"/>
      <c r="D6" s="109"/>
      <c r="E6" s="109"/>
      <c r="F6" s="109"/>
      <c r="G6" s="111">
        <f ca="1">IFERROR(NOW()-F6,"")</f>
        <v>45979.809279166664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45979.809279166664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45979.809279166664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45979.809279166664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45979.809279166664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45979.809279166664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45979.809279166664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45979.809279166664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45979.809279166664</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45979.809279166664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45979.809279166664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45979.809279166664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45979.809279166664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45979.809279166664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45979.809279166664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45979.809279166664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45979.809279166664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45979.809279166664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45979.809279166664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45979.809279166664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45979.809279166664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45979.809279166664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45979.809279166664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45979.809279166664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45979.809279166664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45979.809279166664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45979.809279166664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45979.809279166664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45979.809279166664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45979.809279166664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45979.809279166664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45979.809279166664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45979.809279166664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45979.809279166664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45979.809279166664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45979.809279166664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45979.809279166664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45979.809279166664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45979.809279166664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45979.809279166664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45979.809279166664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45979.809279166664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45979.809279166664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45979.809279166664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45979.809279166664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45979.809279166664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45979.809279166664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45979.809279166664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45979.809279166664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45979.809279166664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45979.809279166664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45979.809279166664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45979.809279166664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45979.809279166664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45979.809279166664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45979.809279166664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45979.809279166664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45979.809279166664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45979.809279166664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45979.809279166664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45979.809279166664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45979.809279166664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45979.809279166664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45979.809279166664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45979.809279166664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45979.809279166664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45979.809279166664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45979.809279166664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45979.809279166664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45979.809279166664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45979.809279166664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45979.809279166664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45979.809279166664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45979.809279166664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45979.809279166664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45979.809279166664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45979.809279166664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45979.809279166664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45979.809279166664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45979.809279166664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45979.809279166664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45979.809279166664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45979.809279166664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45979.809279166664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45979.809279166664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45979.809279166664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45979.809279166664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45979.809279166664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45979.809279166664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45979.809279166664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45979.809279166664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45979.809279166664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45979.809279166664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45979.809279166664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45979.809279166664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45979.809279166664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45979.809279166664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45979.809279166664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45979.809279166664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45979.809279166664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45979.809279166664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45979.809279166664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45979.809279166664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45979.809279166664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45979.809279166664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45979.809279166664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45979.809279166664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45979.809279166664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45979.809279166664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45979.809279166664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45979.809279166664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45979.809279166664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45979.809279166664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45979.809279166664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45979.809279166664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45979.809279166664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45979.809279166664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45979.809279166664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45979.809279166664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45979.809279166664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45979.809279166664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45979.809279166664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45979.809279166664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45979.809279166664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45979.809279166664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45979.809279166664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45979.809279166664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45979.809279166664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45979.809279166664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45979.809279166664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45979.809279166664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45979.809279166664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45979.809279166664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45979.809279166664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45979.809279166664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45979.809279166664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45979.809279166664</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45979.809279166664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45979.809279166664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45979.809279166664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45979.809279166664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45979.809279166664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45979.809279166664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45979.809279166664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45979.809279166664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45979.809279166664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45979.809279166664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45979.809279166664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45979.809279166664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45979.809279166664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45979.809279166664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45979.809279166664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45979.809279166664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45979.809279166664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45979.809279166664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45979.809279166664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45979.809279166664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45979.809279166664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45979.809279166664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45979.809279166664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45979.809279166664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45979.809279166664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45979.809279166664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45979.809279166664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45979.809279166664</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0.10398981481557712</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8.6431944444484543E-2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45979.809279166664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45979.809279166664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45979.809279166664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45979.809279166664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45979.809279166664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45979.809279166664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45979.809279166664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45979.809279166664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45979.809279166664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45979.809279166664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45979.809279166664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45979.809279166664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45979.809279166664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45979.809279166664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45979.809279166664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45979.809279166664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45979.809279166664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45979.809279166664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45979.809279166664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45979.809279166664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45979.809279166664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45979.809279166664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45979.809279166664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45979.809279166664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45979.809279166664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45979.809279166664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45979.809279166664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45979.809279166664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45979.809279166664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45979.809279166664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45979.809279166664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45979.809279166664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45979.809279166664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45979.809279166664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45979.809279166664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45979.809279166664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45979.809279166664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45979.809279166664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45979.809279166664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45979.809279166664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45979.809279166664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45979.809279166664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45979.809279166664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45979.809279166664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45979.809279166664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45979.809279166664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45979.809279166664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45979.809279166664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45979.809279166664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45979.809279166664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45979.809279166664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45979.809279166664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45979.809279166664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45979.809279166664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45979.809279166664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45979.809279166664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45979.809279166664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45979.809279166664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45979.809279166664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45979.809279166664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45979.809279166664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45979.809279166664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45979.809279166664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45979.809279166664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45979.809279166664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45979.809279166664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45979.809279166664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45979.809279166664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45979.809279166664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45979.809279166664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45979.809279166664</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