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800" documentId="13_ncr:1_{F6CB121F-512D-4AA6-A0C1-0FB36C537598}" xr6:coauthVersionLast="47" xr6:coauthVersionMax="47" xr10:uidLastSave="{3F21C500-7ECE-4586-B0EE-8F0242F58DEB}"/>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<sst xmlns="http://schemas.openxmlformats.org/spreadsheetml/2006/main" count="179012" uniqueCount="39097">
  <si>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</si>
  <si>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</si>
  <si>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</si>
  <si>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</si>
  <si>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</si>
  <si>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</si>
  <si>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</si>
  <si>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</si>
  <si>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</si>
  <si>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</si>
  <si>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</si>
  <si>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</si>
  <si>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</si>
  <si>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</si>
  <si>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</si>
  <si>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</si>
  <si>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</si>
  <si>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</si>
  <si>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</si>
  <si>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</si>
  <si>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</si>
  <si>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</si>
  <si>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</si>
  <si>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</si>
  <si>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</si>
  <si>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</si>
  <si>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</si>
  <si>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</si>
  <si>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</si>
  <si>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</si>
  <si>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</si>
  <si>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</si>
  <si>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</si>
  <si>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</si>
  <si>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</si>
  <si>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</si>
  <si>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</si>
  <si>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</si>
  <si>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</si>
  <si>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</si>
  <si>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</si>
  <si>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</si>
  <si>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</si>
  <si>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</si>
  <si>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</si>
  <si>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</si>
  <si>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</si>
  <si>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</si>
  <si>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</si>
  <si>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</si>
  <si>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</si>
  <si>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</si>
  <si>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</si>
  <si>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</si>
  <si>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</si>
  <si>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</si>
  <si>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</si>
  <si>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</si>
  <si>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</si>
  <si>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</si>
  <si>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</si>
  <si>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</si>
  <si>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</si>
  <si>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</si>
  <si>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</si>
  <si>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</si>
  <si>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</si>
  <si>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</si>
  <si>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</si>
  <si>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</si>
  <si>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</si>
  <si>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</si>
  <si>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</si>
  <si>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</si>
  <si>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</si>
  <si>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</si>
  <si>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</si>
  <si>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</si>
  <si>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</si>
  <si>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</si>
  <si>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</si>
  <si>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</si>
  <si>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</si>
  <si>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</si>
  <si>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</si>
  <si>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</si>
  <si>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</si>
  <si>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</si>
  <si>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</si>
  <si>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</si>
  <si>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</si>
  <si>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</si>
  <si>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</si>
  <si>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</si>
  <si>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</si>
  <si>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</si>
  <si>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</si>
  <si>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</si>
  <si>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</si>
  <si>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</si>
  <si>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</si>
  <si>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</si>
  <si>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</si>
  <si>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</si>
  <si>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</si>
  <si>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</si>
  <si>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</si>
  <si>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</si>
  <si>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</si>
  <si>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</si>
  <si>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</si>
  <si>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</si>
  <si>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</si>
  <si>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</si>
  <si>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</si>
  <si>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</si>
  <si>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</si>
  <si>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</si>
  <si>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</si>
  <si>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</si>
  <si>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</si>
  <si>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</si>
  <si>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</si>
  <si>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</si>
  <si>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</si>
  <si>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</si>
  <si>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</si>
  <si>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</si>
  <si>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</si>
  <si>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</si>
  <si>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</si>
  <si>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</si>
  <si>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</si>
  <si>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</si>
  <si>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</si>
  <si>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</si>
  <si>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</si>
  <si>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</si>
  <si>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</si>
  <si>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</si>
  <si>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</si>
  <si>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</si>
  <si>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</si>
  <si>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</si>
  <si>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</si>
  <si>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</si>
  <si>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</si>
  <si>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</si>
  <si>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</si>
  <si>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</si>
  <si>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</si>
  <si>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</si>
  <si>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</si>
  <si>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</si>
  <si>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</si>
  <si>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</si>
  <si>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</si>
  <si>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</si>
  <si>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</si>
  <si>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</si>
  <si>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</si>
  <si>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</si>
  <si>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</si>
  <si>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</si>
  <si>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</si>
  <si>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</si>
  <si>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</si>
  <si>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</si>
  <si>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</si>
  <si>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</si>
  <si>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</si>
  <si>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</si>
  <si>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</si>
  <si>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</si>
  <si>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</si>
  <si>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</si>
  <si>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</si>
  <si>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</si>
  <si>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</si>
  <si>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</si>
  <si>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</si>
  <si>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</si>
  <si>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</si>
  <si>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</si>
  <si>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</si>
  <si>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</si>
  <si>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</si>
  <si>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</si>
  <si>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</si>
  <si>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</si>
  <si>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</si>
  <si>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</si>
  <si>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</si>
  <si>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</si>
  <si>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</si>
  <si>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</si>
  <si>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</si>
  <si>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</si>
  <si>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</si>
  <si>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</si>
  <si>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</si>
  <si>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</si>
  <si>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</si>
  <si>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</si>
  <si>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</si>
  <si>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</si>
  <si>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</si>
  <si>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</si>
  <si>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</si>
  <si>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</si>
  <si>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</si>
  <si>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</si>
  <si>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</si>
  <si>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</si>
  <si>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</si>
  <si>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</si>
  <si>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</si>
  <si>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</si>
  <si>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</si>
  <si>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</si>
  <si>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</si>
  <si>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</si>
  <si>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</si>
  <si>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</si>
  <si>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</si>
  <si>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</si>
  <si>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</si>
  <si>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</si>
  <si>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</si>
  <si>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</si>
  <si>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</si>
  <si>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</si>
  <si>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</si>
  <si>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</si>
  <si>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</si>
  <si>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</si>
  <si>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</si>
  <si>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</si>
  <si>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</si>
  <si>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</si>
  <si>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</si>
  <si>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</si>
  <si>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</si>
  <si>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</si>
  <si>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</si>
  <si>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</si>
  <si>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</si>
  <si>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</si>
  <si>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</si>
  <si>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</si>
  <si>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</si>
  <si>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</si>
  <si>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</si>
  <si>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</si>
  <si>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</si>
  <si>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</si>
  <si>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</si>
  <si>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</si>
  <si>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</si>
  <si>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</si>
  <si>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</si>
  <si>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</si>
  <si>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</si>
  <si>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</si>
  <si>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</si>
  <si>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</si>
  <si>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</si>
  <si>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</si>
  <si>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</si>
  <si>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</si>
  <si>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</si>
  <si>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</si>
  <si>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</si>
  <si>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</si>
  <si>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</si>
  <si>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</si>
  <si>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</si>
  <si>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</si>
  <si>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</si>
  <si>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</si>
  <si>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</si>
  <si>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</si>
  <si>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</si>
  <si>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</si>
  <si>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</si>
  <si>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</si>
  <si>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</si>
  <si>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</si>
  <si>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</si>
  <si>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</si>
  <si>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</si>
  <si>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</si>
  <si>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</si>
  <si>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</si>
  <si>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</si>
  <si>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</si>
  <si>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</si>
  <si>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</si>
  <si>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</si>
  <si>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</si>
  <si>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</si>
  <si>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</si>
  <si>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</si>
  <si>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</si>
  <si>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</si>
  <si>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</si>
  <si>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</si>
  <si>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</si>
  <si>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</si>
  <si>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</si>
  <si>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</si>
  <si>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</si>
  <si>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</si>
  <si>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</si>
  <si>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</si>
  <si>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</si>
  <si>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</si>
  <si>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</si>
  <si>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</si>
  <si>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</si>
  <si>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</si>
  <si>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</si>
  <si>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</si>
  <si>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</si>
  <si>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</si>
  <si>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</si>
  <si>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</si>
  <si>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</si>
  <si>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</si>
  <si>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</si>
  <si>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</si>
  <si>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</si>
  <si>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</si>
  <si>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</si>
  <si>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</si>
  <si>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</si>
  <si>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</si>
  <si>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</si>
  <si>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</si>
  <si>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</si>
  <si>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</si>
  <si>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</si>
  <si>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</si>
  <si>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</si>
  <si>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</si>
  <si>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</si>
  <si>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</si>
  <si>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</si>
  <si>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</si>
  <si>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</si>
  <si>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</si>
  <si>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</si>
  <si>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</si>
  <si>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</si>
  <si>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</si>
  <si>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</si>
  <si>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</si>
  <si>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</si>
  <si>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</si>
  <si>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</si>
  <si>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</si>
  <si>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</si>
  <si>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</si>
  <si>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</si>
  <si>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</si>
  <si>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</si>
  <si>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</si>
  <si>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</si>
  <si>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</si>
  <si>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</si>
  <si>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</si>
  <si>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</si>
  <si>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</si>
  <si>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</si>
  <si>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</si>
  <si>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</si>
  <si>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</si>
  <si>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</si>
  <si>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</si>
  <si>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</si>
  <si>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</si>
  <si>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</si>
  <si>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</si>
  <si>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</si>
  <si>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</si>
  <si>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</si>
  <si>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</si>
  <si>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</si>
  <si>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</si>
  <si>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</si>
  <si>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</si>
  <si>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</si>
  <si>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</si>
  <si>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</si>
  <si>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</si>
  <si>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</si>
  <si>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</si>
  <si>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</si>
  <si>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</si>
  <si>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</si>
  <si>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</si>
  <si>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</si>
  <si>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</si>
  <si>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</si>
  <si>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</si>
  <si>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</si>
  <si>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</si>
  <si>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</si>
  <si>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</si>
  <si>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</si>
  <si>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</si>
  <si>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</si>
  <si>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</si>
  <si>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</si>
  <si>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</si>
  <si>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</si>
  <si>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</si>
  <si>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</si>
  <si>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</si>
  <si>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</si>
  <si>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</si>
  <si>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</si>
  <si>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</si>
  <si>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</si>
  <si>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</si>
  <si>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</si>
  <si>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</si>
  <si>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</si>
  <si>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</si>
  <si>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</si>
  <si>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</si>
  <si>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</si>
  <si>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</si>
  <si>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</si>
  <si>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</si>
  <si>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</si>
  <si>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</si>
  <si>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</si>
  <si>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</si>
  <si>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</si>
  <si>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</si>
  <si>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</si>
  <si>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</si>
  <si>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</si>
  <si>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</si>
  <si>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</si>
  <si>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</si>
  <si>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</si>
  <si>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</si>
  <si>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</si>
  <si>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</si>
  <si>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</si>
  <si>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</si>
  <si>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</si>
  <si>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</si>
  <si>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</si>
  <si>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</si>
  <si>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</si>
  <si>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</si>
  <si>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</si>
  <si>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</si>
  <si>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</si>
  <si>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</si>
  <si>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</si>
  <si>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</si>
  <si>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</si>
  <si>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</si>
  <si>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</si>
  <si>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</si>
  <si>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</si>
  <si>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</si>
  <si>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</si>
  <si>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</si>
  <si>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</si>
  <si>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</si>
  <si>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</si>
  <si>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</si>
  <si>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</si>
  <si>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</si>
  <si>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</si>
  <si>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</si>
  <si>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</si>
  <si>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</si>
  <si>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</si>
  <si>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</si>
  <si>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</si>
  <si>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</si>
  <si>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</si>
  <si>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</si>
  <si>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</si>
  <si>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</si>
  <si>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</si>
  <si>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</si>
  <si>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</si>
  <si>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</si>
  <si>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</si>
  <si>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</si>
  <si>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</si>
  <si>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</si>
  <si>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</si>
  <si>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</si>
  <si>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</si>
  <si>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</si>
  <si>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</si>
  <si>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</si>
  <si>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</si>
  <si>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</si>
  <si>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</si>
  <si>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</si>
  <si>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</si>
  <si>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</si>
  <si>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</si>
  <si>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</si>
  <si>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</si>
  <si>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</si>
  <si>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</si>
  <si>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</si>
  <si>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</si>
  <si>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</si>
  <si>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</si>
  <si>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</si>
  <si>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</si>
  <si>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</si>
  <si>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</si>
  <si>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</si>
  <si>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</si>
  <si>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</si>
  <si>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</si>
  <si>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</si>
  <si>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</si>
  <si>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</si>
  <si>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</si>
  <si>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</si>
  <si>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</si>
  <si>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</si>
  <si>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</si>
  <si>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</si>
  <si>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</si>
  <si>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</si>
  <si>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</si>
  <si>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</si>
  <si>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</si>
  <si>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</si>
  <si>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</si>
  <si>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</si>
  <si>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</si>
  <si>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</si>
  <si>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</si>
  <si>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</si>
  <si>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</si>
  <si>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</si>
  <si>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</si>
  <si>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</si>
  <si>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</si>
  <si>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</si>
  <si>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</si>
  <si>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</si>
  <si>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</si>
  <si>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</si>
  <si>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</si>
  <si>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</si>
  <si>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</si>
  <si>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</si>
  <si>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</si>
  <si>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</si>
  <si>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</si>
  <si>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</si>
  <si>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</si>
  <si>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</si>
  <si>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</si>
  <si>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</si>
  <si>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</si>
  <si>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</si>
  <si>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</si>
  <si>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</si>
  <si>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</si>
  <si>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</si>
  <si>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</si>
  <si>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</si>
  <si>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</si>
  <si>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</si>
  <si>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</si>
  <si>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</si>
  <si>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</si>
  <si>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</si>
  <si>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</si>
  <si>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</si>
  <si>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</si>
  <si>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</si>
  <si>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</si>
  <si>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</si>
  <si>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</si>
  <si>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</si>
  <si>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</si>
  <si>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</si>
  <si>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</si>
  <si>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</si>
  <si>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</si>
  <si>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</si>
  <si>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</si>
  <si>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</si>
  <si>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</si>
  <si>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</si>
  <si>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</si>
  <si>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</si>
  <si>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</si>
  <si>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</si>
  <si>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</si>
  <si>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</si>
  <si>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</si>
  <si>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</si>
  <si>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</si>
  <si>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</si>
  <si>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</si>
  <si>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</si>
  <si>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</si>
  <si>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</si>
  <si>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</si>
  <si>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</si>
  <si>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</si>
  <si>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</si>
  <si>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</si>
  <si>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</si>
  <si>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</si>
  <si>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</si>
  <si>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</si>
  <si>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</si>
  <si>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</si>
  <si>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</si>
  <si>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</si>
  <si>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</si>
  <si>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</si>
  <si>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</si>
  <si>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</si>
  <si>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</si>
  <si>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</si>
  <si>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</si>
  <si>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</si>
  <si>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</si>
  <si>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</si>
  <si>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</si>
  <si>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</si>
  <si>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</si>
  <si>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</si>
  <si>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</si>
  <si>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</si>
  <si>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</si>
  <si>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</si>
  <si>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</si>
  <si>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</si>
  <si>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</si>
  <si>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</si>
  <si>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</si>
  <si>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</si>
  <si>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</si>
  <si>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</si>
  <si>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</si>
  <si>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</si>
  <si>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</si>
  <si>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</si>
  <si>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</si>
  <si>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</si>
  <si>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</si>
  <si>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</si>
  <si>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</si>
  <si>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</si>
  <si>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</si>
  <si>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</si>
  <si>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</si>
  <si>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</si>
  <si>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</si>
  <si>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</si>
  <si>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</si>
  <si>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</si>
  <si>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</si>
  <si>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</si>
  <si>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</si>
  <si>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</si>
  <si>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</si>
  <si>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</si>
  <si>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</si>
  <si>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</si>
  <si>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</si>
  <si>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</si>
  <si>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</si>
  <si>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</si>
  <si>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</si>
  <si>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</si>
  <si>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</si>
  <si>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</si>
  <si>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</si>
  <si>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</si>
  <si>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</si>
  <si>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</si>
  <si>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</si>
  <si>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</si>
  <si>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</si>
  <si>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</si>
  <si>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</si>
  <si>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</si>
  <si>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</si>
  <si>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</si>
  <si>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</si>
  <si>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</si>
  <si>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</si>
  <si>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</si>
  <si>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</si>
  <si>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</si>
  <si>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</si>
  <si>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</si>
  <si>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</si>
  <si>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</si>
  <si>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</si>
  <si>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</si>
  <si>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</si>
  <si>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</si>
  <si>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</si>
  <si>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</si>
  <si>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</si>
  <si>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</si>
  <si>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</si>
  <si>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</si>
  <si>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</si>
  <si>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</si>
  <si>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</si>
  <si>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</si>
  <si>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</si>
  <si>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</si>
  <si>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</si>
  <si>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</si>
  <si>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</si>
  <si>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</si>
  <si>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</si>
  <si>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</si>
  <si>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</si>
  <si>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</si>
  <si>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</si>
  <si>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</si>
  <si>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</si>
  <si>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</si>
  <si>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</si>
  <si>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</si>
  <si>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</si>
  <si>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</si>
  <si>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</si>
  <si>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</si>
  <si>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</si>
  <si>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</si>
  <si>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</si>
  <si>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</si>
  <si>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</si>
  <si>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</si>
  <si>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</si>
  <si>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</si>
  <si>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</si>
  <si>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</si>
  <si>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</si>
  <si>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</si>
  <si>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</si>
  <si>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</si>
  <si>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</si>
  <si>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</si>
  <si>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</si>
  <si>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</si>
  <si>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</si>
  <si>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</si>
  <si>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</si>
  <si>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</si>
  <si>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</si>
  <si>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</si>
  <si>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</si>
  <si>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</si>
  <si>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</si>
  <si>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</si>
  <si>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</si>
  <si>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</si>
  <si>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</si>
  <si>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</si>
  <si>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</si>
  <si>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</si>
  <si>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</si>
  <si>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</si>
  <si>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</si>
  <si>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</si>
  <si>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</si>
  <si>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</si>
  <si>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</si>
  <si>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</si>
  <si>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</si>
  <si>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</si>
  <si>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</si>
  <si>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</si>
  <si>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</si>
  <si>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</si>
  <si>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</si>
  <si>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</si>
  <si>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</si>
  <si>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</si>
  <si>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</si>
  <si>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</si>
  <si>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</si>
  <si>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</si>
  <si>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</si>
  <si>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</si>
  <si>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</si>
  <si>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</si>
  <si>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</si>
  <si>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</si>
  <si>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</si>
  <si>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</si>
  <si>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</si>
  <si>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</si>
  <si>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</si>
  <si>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</si>
  <si>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</si>
  <si>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</si>
  <si>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</si>
  <si>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</si>
  <si>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</si>
  <si>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</si>
  <si>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</si>
  <si>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</si>
  <si>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</si>
  <si>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</si>
  <si>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</si>
  <si>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</si>
  <si>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</si>
  <si>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</si>
  <si>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</si>
  <si>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</si>
  <si>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</si>
  <si>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</si>
  <si>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</si>
  <si>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</si>
  <si>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</si>
  <si>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</si>
  <si>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</si>
  <si>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</si>
  <si>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</si>
  <si>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</si>
  <si>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</si>
  <si>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</si>
  <si>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</si>
  <si>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</si>
  <si>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</si>
  <si>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</si>
  <si>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</si>
  <si>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</si>
  <si>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</si>
  <si>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</si>
  <si>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</si>
  <si>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</si>
  <si>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</si>
  <si>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</si>
  <si>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</si>
  <si>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</si>
  <si>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</si>
  <si>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</si>
  <si>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</si>
  <si>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</si>
  <si>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</si>
  <si>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</si>
  <si>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</si>
  <si>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</si>
  <si>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</si>
  <si>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</si>
  <si>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</si>
  <si>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</si>
  <si>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</si>
  <si>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</si>
  <si>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</si>
  <si>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</si>
  <si>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</si>
  <si>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</si>
  <si>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</si>
  <si>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</si>
  <si>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</si>
  <si>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</si>
  <si>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</si>
  <si>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</si>
  <si>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</si>
  <si>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</si>
  <si>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</si>
  <si>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</si>
  <si>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</si>
  <si>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</si>
  <si>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</si>
  <si>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</si>
  <si>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</si>
  <si>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</si>
  <si>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</si>
  <si>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</si>
  <si>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</si>
  <si>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</si>
  <si>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</si>
  <si>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</si>
  <si>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</si>
  <si>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</si>
  <si>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</si>
  <si>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</si>
  <si>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</si>
  <si>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</si>
  <si>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</si>
  <si>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</si>
  <si>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</si>
  <si>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</si>
  <si>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</si>
  <si>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</si>
  <si>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</si>
  <si>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</si>
  <si>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</si>
  <si>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</si>
  <si>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</si>
  <si>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</si>
  <si>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</si>
  <si>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</si>
  <si>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</si>
  <si>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</si>
  <si>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</si>
  <si>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</si>
  <si>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</si>
  <si>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</si>
  <si>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</si>
  <si>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</si>
  <si>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</si>
  <si>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</si>
  <si>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</si>
  <si>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</si>
  <si>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</si>
  <si>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</si>
  <si>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</si>
  <si>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</si>
  <si>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</si>
  <si>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</si>
  <si>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</si>
  <si>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</si>
  <si>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</si>
  <si>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</si>
  <si>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</si>
  <si>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</si>
  <si>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</si>
  <si>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</si>
  <si>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</si>
  <si>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</si>
  <si>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</si>
  <si>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</si>
  <si>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</si>
  <si>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</si>
  <si>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</si>
  <si>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</si>
  <si>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</si>
  <si>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</si>
  <si>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</si>
  <si>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</si>
  <si>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</si>
  <si>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</si>
  <si>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</si>
  <si>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</si>
  <si>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</si>
  <si>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</si>
  <si>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</si>
  <si>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</si>
  <si>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</si>
  <si>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</si>
  <si>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</si>
  <si>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</si>
  <si>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</si>
  <si>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</si>
  <si>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</si>
  <si>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</si>
  <si>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</si>
  <si>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</si>
  <si>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</si>
  <si>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</si>
  <si>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</si>
  <si>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</si>
  <si>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</si>
  <si>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</si>
  <si>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</si>
  <si>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</si>
  <si>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</si>
  <si>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</si>
  <si>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</si>
  <si>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</si>
  <si>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</si>
  <si>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</si>
  <si>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</si>
  <si>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</si>
  <si>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</si>
  <si>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</si>
  <si>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</si>
  <si>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</si>
  <si>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</si>
  <si>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</si>
  <si>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</si>
  <si>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</si>
  <si>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</si>
  <si>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</si>
  <si>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</si>
  <si>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</si>
  <si>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</si>
  <si>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</si>
  <si>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</si>
  <si>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</si>
  <si>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</si>
  <si>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</si>
  <si>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</si>
  <si>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</si>
  <si>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</si>
  <si>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</si>
  <si>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</si>
  <si>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</si>
  <si>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</si>
  <si>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</si>
  <si>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</si>
  <si>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</si>
  <si>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</si>
  <si>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</si>
  <si>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</si>
  <si>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</si>
  <si>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</si>
  <si>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</si>
  <si>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</si>
  <si>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</si>
  <si>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</si>
  <si>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</si>
  <si>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</si>
  <si>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</si>
  <si>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</si>
  <si>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</si>
  <si>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</si>
  <si>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</si>
  <si>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</si>
  <si>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</si>
  <si>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</si>
  <si>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</si>
  <si>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</si>
  <si>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</si>
  <si>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</si>
  <si>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</si>
  <si>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</si>
  <si>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</si>
  <si>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</si>
  <si>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</si>
  <si>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</si>
  <si>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</si>
  <si>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</si>
  <si>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</si>
  <si>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</si>
  <si>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</si>
  <si>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</si>
  <si>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</si>
  <si>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</si>
  <si>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</si>
  <si>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</si>
  <si>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</si>
  <si>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</si>
  <si>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</si>
  <si>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</si>
  <si>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</si>
  <si>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</si>
  <si>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</si>
  <si>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</si>
  <si>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</si>
  <si>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</si>
  <si>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</si>
  <si>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</si>
  <si>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</si>
  <si>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</si>
  <si>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</si>
  <si>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</si>
  <si>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</si>
  <si>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</si>
  <si>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</si>
  <si>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</si>
  <si>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</si>
  <si>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</si>
  <si>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</si>
  <si>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</si>
  <si>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</si>
  <si>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</si>
  <si>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</si>
  <si>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</si>
  <si>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</si>
  <si>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</si>
  <si>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</si>
  <si>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</si>
  <si>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</si>
  <si>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</si>
  <si>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</si>
  <si>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</si>
  <si>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</si>
  <si>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</si>
  <si>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</si>
  <si>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</si>
  <si>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</si>
  <si>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</si>
  <si>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</si>
  <si>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</si>
  <si>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</si>
  <si>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</si>
  <si>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</si>
  <si>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</si>
  <si>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</si>
  <si>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</si>
  <si>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</si>
  <si>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</si>
  <si>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</si>
  <si>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</si>
  <si>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</si>
  <si>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</si>
  <si>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</si>
  <si>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</si>
  <si>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</si>
  <si>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</si>
  <si>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</si>
  <si>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</si>
  <si>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</si>
  <si>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</si>
  <si>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</si>
  <si>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</si>
  <si>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</si>
  <si>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</si>
  <si>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</si>
  <si>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</si>
  <si>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</si>
  <si>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</si>
  <si>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</si>
  <si>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</si>
  <si>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</si>
  <si>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</si>
  <si>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</si>
  <si>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</si>
  <si>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</si>
  <si>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</si>
  <si>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</si>
  <si>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</si>
  <si>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</si>
  <si>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</si>
  <si>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</si>
  <si>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</si>
  <si>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</si>
  <si>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</si>
  <si>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</si>
  <si>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</si>
  <si>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</si>
  <si>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</si>
  <si>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</si>
  <si>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</si>
  <si>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</si>
  <si>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</si>
  <si>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</si>
  <si>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</si>
  <si>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</si>
  <si>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</si>
  <si>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</si>
  <si>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</si>
  <si>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</si>
  <si>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</si>
  <si>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</si>
  <si>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</si>
  <si>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</si>
  <si>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</si>
  <si>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</si>
  <si>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</si>
  <si>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</si>
  <si>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</si>
  <si>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</si>
  <si>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</si>
  <si>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</si>
  <si>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</si>
  <si>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</si>
  <si>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</si>
  <si>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</si>
  <si>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</si>
  <si>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</si>
  <si>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</si>
  <si>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</si>
  <si>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</si>
  <si>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</si>
  <si>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</si>
  <si>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</si>
  <si>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</si>
  <si>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</si>
  <si>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</si>
  <si>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</si>
  <si>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</si>
  <si>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</si>
  <si>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</si>
  <si>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</si>
  <si>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</si>
  <si>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</si>
  <si>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</si>
  <si>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</si>
  <si>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</si>
  <si>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</si>
  <si>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</si>
  <si>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</si>
  <si>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</si>
  <si>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</si>
  <si>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</si>
  <si>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</si>
  <si>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</si>
  <si>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</si>
  <si>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</si>
  <si>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</si>
  <si>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</si>
  <si>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</si>
  <si>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</si>
  <si>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</si>
  <si>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</si>
  <si>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</si>
  <si>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</si>
  <si>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</si>
  <si>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</si>
  <si>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</si>
  <si>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</si>
  <si>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</si>
  <si>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</si>
  <si>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</si>
  <si>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</si>
  <si>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</si>
  <si>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</si>
  <si>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</si>
  <si>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</si>
  <si>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</si>
  <si>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</si>
  <si>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</si>
  <si>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</si>
  <si>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</si>
  <si>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</si>
  <si>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</si>
  <si>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</si>
  <si>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</si>
  <si>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</si>
  <si>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</si>
  <si>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</si>
  <si>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</si>
  <si>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</si>
  <si>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</si>
  <si>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</si>
  <si>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</si>
  <si>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</si>
  <si>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</si>
  <si>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</si>
  <si>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</si>
  <si>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</si>
  <si>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</si>
  <si>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</si>
  <si>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</si>
  <si>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</si>
  <si>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</si>
  <si>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</si>
  <si>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</si>
  <si>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</si>
  <si>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</si>
  <si>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</si>
  <si>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</si>
  <si>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</si>
  <si>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</si>
  <si>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</si>
  <si>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</si>
  <si>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</si>
  <si>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</si>
  <si>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</si>
  <si>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</si>
  <si>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</si>
  <si>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</si>
  <si>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</si>
  <si>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</si>
  <si>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</si>
  <si>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</si>
  <si>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</si>
  <si>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</si>
  <si>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</si>
  <si>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</si>
  <si>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</si>
  <si>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</si>
  <si>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</si>
  <si>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</si>
  <si>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</si>
  <si>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</si>
  <si>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</si>
  <si>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</si>
  <si>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</si>
  <si>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</si>
  <si>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</si>
  <si>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</si>
  <si>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</si>
  <si>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</si>
  <si>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</si>
  <si>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</si>
  <si>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</si>
  <si>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</si>
  <si>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</si>
  <si>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</si>
  <si>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</si>
  <si>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</si>
  <si>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</si>
  <si>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</si>
  <si>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</si>
  <si>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</si>
  <si>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</si>
  <si>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</si>
  <si>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</si>
  <si>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</si>
  <si>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</si>
  <si>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</si>
  <si>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</si>
  <si>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</si>
  <si>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</si>
  <si>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</si>
  <si>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</si>
  <si>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</si>
  <si>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</si>
  <si>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</si>
  <si>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</si>
  <si>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</si>
  <si>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</si>
  <si>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</si>
  <si>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</si>
  <si>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</si>
  <si>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</si>
  <si>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</si>
  <si>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</si>
  <si>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</si>
  <si>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</si>
  <si>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</si>
  <si>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</si>
  <si>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</si>
  <si>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</si>
  <si>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</si>
  <si>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</si>
  <si>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</si>
  <si>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</si>
  <si>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</si>
  <si>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</si>
  <si>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</si>
  <si>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</si>
  <si>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</si>
  <si>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</si>
  <si>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</si>
  <si>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</si>
  <si>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</si>
  <si>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</si>
  <si>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</si>
  <si>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</si>
  <si>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</si>
  <si>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</si>
  <si>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</si>
  <si>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</si>
  <si>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</si>
  <si>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</si>
  <si>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</si>
  <si>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</si>
  <si>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</si>
  <si>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</si>
  <si>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</si>
  <si>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</si>
  <si>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</si>
  <si>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</si>
  <si>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</si>
  <si>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</si>
  <si>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</si>
  <si>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</si>
  <si>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</si>
  <si>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</si>
  <si>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</si>
  <si>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</si>
  <si>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</si>
  <si>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</si>
  <si>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</si>
  <si>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</si>
  <si>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</si>
  <si>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</si>
  <si>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</si>
  <si>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</si>
  <si>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</si>
  <si>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</si>
  <si>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</si>
  <si>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</si>
  <si>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</si>
  <si>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</si>
  <si>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</si>
  <si>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</si>
  <si>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</si>
  <si>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</si>
  <si>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</si>
  <si>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</si>
  <si>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</si>
  <si>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</si>
  <si>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</si>
  <si>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</si>
  <si>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</si>
  <si>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</si>
  <si>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</si>
  <si>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</si>
  <si>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</si>
  <si>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</si>
  <si>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</si>
  <si>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</si>
  <si>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</si>
  <si>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</si>
  <si>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</si>
  <si>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</si>
  <si>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</si>
  <si>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</si>
  <si>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</si>
  <si>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</si>
  <si>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</si>
  <si>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</si>
  <si>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</si>
  <si>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</si>
  <si>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</si>
  <si>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</si>
  <si>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</si>
  <si>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</si>
  <si>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</si>
  <si>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</si>
  <si>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</si>
  <si>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</si>
  <si>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</si>
  <si>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</si>
  <si>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</si>
  <si>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</si>
  <si>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</si>
  <si>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</si>
  <si>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</si>
  <si>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</si>
  <si>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</si>
  <si>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</si>
  <si>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</si>
  <si>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</si>
  <si>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</si>
  <si>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</si>
  <si>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</si>
  <si>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</si>
  <si>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</si>
  <si>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</si>
  <si>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</si>
  <si>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</si>
  <si>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</si>
  <si>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</si>
  <si>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</si>
  <si>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</si>
  <si>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</si>
  <si>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</si>
  <si>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</si>
  <si>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</si>
  <si>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</si>
  <si>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</si>
  <si>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</si>
  <si>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</si>
  <si>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</si>
  <si>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</si>
  <si>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</si>
  <si>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</si>
  <si>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</si>
  <si>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</si>
  <si>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</si>
  <si>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</si>
  <si>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</si>
  <si>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</si>
  <si>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</si>
  <si>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</si>
  <si>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</si>
  <si>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</si>
  <si>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</si>
  <si>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</si>
  <si>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</si>
  <si>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</si>
  <si>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</si>
  <si>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</si>
  <si>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</si>
  <si>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</si>
  <si>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</si>
  <si>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</si>
  <si>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</si>
  <si>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</si>
  <si>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</si>
  <si>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</si>
  <si>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</si>
  <si>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</si>
  <si>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</si>
  <si>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</si>
  <si>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</si>
  <si>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</si>
  <si>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</si>
  <si>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</si>
  <si>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</si>
  <si>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</si>
  <si>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</si>
  <si>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</si>
  <si>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</si>
  <si>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</si>
  <si>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</si>
  <si>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</si>
  <si>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</si>
  <si>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</si>
  <si>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</si>
  <si>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</si>
  <si>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</si>
  <si>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</si>
  <si>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</si>
  <si>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</si>
  <si>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</si>
  <si>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</si>
  <si>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</si>
  <si>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</si>
  <si>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</si>
  <si>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</si>
  <si>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</si>
  <si>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</si>
  <si>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</si>
  <si>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</si>
  <si>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</si>
  <si>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</si>
  <si>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</si>
  <si>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</si>
  <si>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</si>
  <si>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</si>
  <si>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</si>
  <si>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</si>
  <si>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</si>
  <si>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</si>
  <si>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</si>
  <si>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</si>
  <si>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</si>
  <si>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</si>
  <si>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</si>
  <si>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</si>
  <si>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</si>
  <si>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</si>
  <si>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</si>
  <si>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</si>
  <si>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</si>
  <si>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</si>
  <si>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</si>
  <si>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</si>
  <si>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</si>
  <si>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</si>
  <si>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</si>
  <si>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</si>
  <si>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</si>
  <si>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</si>
  <si>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</si>
  <si>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</si>
  <si>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</si>
  <si>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</si>
  <si>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</si>
  <si>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</si>
  <si>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</si>
  <si>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</si>
  <si>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</si>
  <si>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</si>
  <si>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</si>
  <si>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</si>
  <si>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</si>
  <si>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</si>
  <si>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</si>
  <si>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</si>
  <si>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</si>
  <si>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</si>
  <si>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</si>
  <si>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</si>
  <si>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</si>
  <si>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</si>
  <si>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</si>
  <si>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</si>
  <si>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</si>
  <si>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</si>
  <si>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</si>
  <si>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</si>
  <si>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</si>
  <si>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</si>
  <si>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</si>
  <si>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</si>
  <si>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</si>
  <si>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</si>
  <si>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</si>
  <si>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</si>
  <si>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</si>
  <si>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</si>
  <si>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</si>
  <si>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</si>
  <si>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</si>
  <si>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</si>
  <si>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</si>
  <si>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</si>
  <si>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</si>
  <si>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</si>
  <si>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</si>
  <si>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</si>
  <si>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</si>
  <si>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</si>
  <si>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</si>
  <si>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</si>
  <si>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</si>
  <si>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</si>
  <si>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</si>
  <si>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</si>
  <si>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</si>
  <si>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</si>
  <si>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</si>
  <si>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</si>
  <si>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</si>
  <si>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</si>
  <si>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</si>
  <si>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</si>
  <si>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</si>
  <si>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</si>
  <si>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</si>
  <si>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</si>
  <si>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</si>
  <si>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</si>
  <si>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</si>
  <si>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</si>
  <si>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</si>
  <si>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</si>
  <si>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</si>
  <si>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</si>
  <si>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</si>
  <si>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</si>
  <si>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</si>
  <si>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</si>
  <si>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</si>
  <si>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</si>
  <si>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</si>
  <si>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</si>
  <si>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</si>
  <si>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</si>
  <si>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</si>
  <si>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</si>
  <si>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</si>
  <si>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</si>
  <si>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</si>
  <si>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</si>
  <si>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</si>
  <si>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</si>
  <si>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</si>
  <si>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</si>
  <si>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</si>
  <si>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</si>
  <si>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</si>
  <si>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</si>
  <si>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</si>
  <si>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</si>
  <si>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</si>
  <si>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</si>
  <si>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</si>
  <si>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</si>
  <si>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</si>
  <si>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</si>
  <si>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</si>
  <si>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</si>
  <si>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</si>
  <si>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</si>
  <si>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</si>
  <si>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</si>
  <si>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</si>
  <si>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</si>
  <si>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</si>
  <si>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</si>
  <si>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</si>
  <si>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</si>
  <si>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</si>
  <si>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</si>
  <si>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</si>
  <si>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</si>
  <si>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</si>
  <si>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</si>
  <si>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</si>
  <si>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</si>
  <si>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</si>
  <si>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</si>
  <si>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</si>
  <si>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</si>
  <si>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</si>
  <si>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</si>
  <si>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</si>
  <si>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</si>
  <si>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</si>
  <si>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</si>
  <si>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</si>
  <si>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</si>
  <si>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</si>
  <si>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</si>
  <si>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</si>
  <si>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</si>
  <si>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</si>
  <si>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</si>
  <si>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</si>
  <si>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</si>
  <si>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</si>
  <si>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</si>
  <si>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</si>
  <si>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</si>
  <si>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</si>
  <si>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</si>
  <si>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</si>
  <si>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</si>
  <si>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</si>
  <si>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</si>
  <si>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</si>
  <si>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</si>
  <si>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</si>
  <si>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</si>
  <si>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</si>
  <si>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</si>
  <si>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</si>
  <si>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</si>
  <si>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</si>
  <si>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</si>
  <si>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</si>
  <si>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</si>
  <si>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</si>
  <si>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</si>
  <si>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</si>
  <si>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</si>
  <si>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</si>
  <si>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</si>
  <si>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</si>
  <si>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</si>
  <si>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</si>
  <si>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</si>
  <si>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</si>
  <si>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</si>
  <si>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</si>
  <si>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</si>
  <si>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</si>
  <si>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</si>
  <si>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</si>
  <si>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</si>
  <si>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</si>
  <si>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</si>
  <si>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</si>
  <si>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</si>
  <si>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</si>
  <si>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</si>
  <si>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</si>
  <si>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</si>
  <si>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</si>
  <si>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</si>
  <si>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</si>
  <si>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</si>
  <si>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</si>
  <si>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</si>
  <si>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</si>
  <si>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</si>
  <si>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</si>
  <si>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</si>
  <si>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</si>
  <si>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</si>
  <si>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</si>
  <si>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</si>
  <si>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</si>
  <si>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</si>
  <si>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</si>
  <si>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</si>
  <si>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</si>
  <si>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</si>
  <si>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</si>
  <si>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</si>
  <si>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</si>
  <si>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</si>
  <si>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</si>
  <si>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</si>
  <si>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</si>
  <si>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</si>
  <si>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</si>
  <si>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</si>
  <si>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</si>
  <si>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</si>
  <si>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</si>
  <si>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</si>
  <si>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</si>
  <si>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</si>
  <si>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</si>
  <si>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</si>
  <si>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</si>
  <si>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</si>
  <si>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</si>
  <si>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</si>
  <si>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</si>
  <si>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</si>
  <si>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</si>
  <si>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</si>
  <si>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</si>
  <si>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</si>
  <si>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</si>
  <si>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</si>
  <si>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</si>
  <si>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</si>
  <si>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</si>
  <si>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</si>
  <si>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</si>
  <si>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</si>
  <si>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</si>
  <si>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</si>
  <si>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</si>
  <si>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</si>
  <si>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</si>
  <si>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</si>
  <si>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</si>
  <si>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</si>
  <si>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</si>
  <si>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</si>
  <si>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</si>
  <si>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</si>
  <si>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</si>
  <si>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</si>
  <si>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</si>
  <si>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</si>
  <si>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</si>
  <si>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</si>
  <si>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</si>
  <si>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</si>
  <si>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</si>
  <si>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</si>
  <si>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</si>
  <si>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</si>
  <si>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</si>
  <si>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</si>
  <si>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</si>
  <si>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</si>
  <si>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</si>
  <si>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</si>
  <si>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</si>
  <si>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</si>
  <si>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</si>
  <si>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</si>
  <si>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</si>
  <si>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</si>
  <si>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</si>
  <si>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</si>
  <si>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</si>
  <si>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</si>
  <si>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</si>
  <si>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</si>
  <si>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</si>
  <si>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</si>
  <si>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</si>
  <si>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</si>
  <si>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</si>
  <si>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</si>
  <si>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</si>
  <si>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</si>
  <si>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</si>
  <si>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</si>
  <si>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</si>
  <si>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</si>
  <si>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</si>
  <si>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</si>
  <si>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</si>
  <si>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</si>
  <si>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</si>
  <si>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</si>
  <si>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</si>
  <si>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</si>
  <si>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</si>
  <si>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</si>
  <si>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</si>
  <si>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</si>
  <si>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</si>
  <si>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</si>
  <si>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</si>
  <si>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</si>
  <si>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</si>
  <si>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</si>
  <si>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</si>
  <si>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</si>
  <si>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</si>
  <si>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</si>
  <si>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</si>
  <si>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</si>
  <si>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</si>
  <si>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</si>
  <si>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</si>
  <si>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</si>
  <si>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</si>
  <si>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</si>
  <si>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</si>
  <si>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</si>
  <si>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</si>
  <si>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</si>
  <si>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</si>
  <si>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</si>
  <si>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</si>
  <si>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</si>
  <si>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</si>
  <si>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</si>
  <si>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</si>
  <si>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</si>
  <si>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</si>
  <si>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</si>
  <si>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</si>
  <si>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</si>
  <si>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</si>
  <si>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</si>
  <si>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</si>
  <si>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</si>
  <si>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</si>
  <si>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</si>
  <si>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</si>
  <si>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</si>
  <si>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</si>
  <si>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</si>
  <si>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</si>
  <si>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</si>
  <si>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</si>
  <si>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</si>
  <si>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</si>
  <si>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</si>
  <si>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</si>
  <si>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</si>
  <si>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</si>
  <si>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</si>
  <si>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</si>
  <si>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</si>
  <si>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</si>
  <si>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</si>
  <si>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</si>
  <si>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</si>
  <si>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</si>
  <si>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</si>
  <si>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</si>
  <si>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</si>
  <si>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</si>
  <si>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</si>
  <si>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</si>
  <si>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</si>
  <si>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</si>
  <si>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</si>
  <si>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</si>
  <si>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</si>
  <si>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</si>
  <si>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</si>
  <si>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</si>
  <si>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</si>
  <si>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</si>
  <si>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</si>
  <si>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</si>
  <si>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</si>
  <si>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</si>
  <si>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</si>
  <si>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</si>
  <si>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</si>
  <si>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</si>
  <si>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</si>
  <si>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</si>
  <si>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</si>
  <si>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</si>
  <si>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</si>
  <si>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</si>
  <si>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</si>
  <si>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</si>
  <si>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</si>
  <si>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</si>
  <si>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</si>
  <si>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</si>
  <si>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</si>
  <si>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</si>
  <si>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</si>
  <si>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</si>
  <si>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</si>
  <si>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</si>
  <si>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</si>
  <si>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</si>
  <si>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</si>
  <si>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</si>
  <si>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</si>
  <si>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</si>
  <si>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</si>
  <si>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</si>
  <si>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</si>
  <si>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</si>
  <si>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</si>
  <si>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</si>
  <si>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</si>
  <si>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</si>
  <si>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</si>
  <si>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</si>
  <si>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</si>
  <si>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</si>
  <si>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</si>
  <si>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</si>
  <si>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</si>
  <si>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</si>
  <si>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</si>
  <si>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</si>
  <si>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</si>
  <si>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</si>
  <si>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</si>
  <si>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</si>
  <si>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</si>
  <si>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</si>
  <si>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</si>
  <si>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</si>
  <si>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</si>
  <si>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</si>
  <si>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</si>
  <si>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</si>
  <si>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</si>
  <si>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</si>
  <si>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</si>
  <si>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</si>
  <si>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</si>
  <si>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</si>
  <si>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</si>
  <si>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</si>
  <si>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</si>
  <si>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</si>
  <si>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</si>
  <si>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</si>
  <si>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</si>
  <si>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</si>
  <si>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</si>
  <si>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</si>
  <si>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</si>
  <si>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</si>
  <si>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</si>
  <si>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</si>
  <si>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</si>
  <si>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</si>
  <si>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</si>
  <si>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</si>
  <si>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</si>
  <si>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</si>
  <si>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</si>
  <si>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</si>
  <si>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</si>
  <si>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</si>
  <si>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</si>
  <si>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</si>
  <si>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</si>
  <si>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</si>
  <si>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</si>
  <si>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</si>
  <si>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</si>
  <si>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</si>
  <si>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</si>
  <si>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</si>
  <si>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</si>
  <si>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</si>
  <si>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</si>
  <si>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</si>
  <si>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</si>
  <si>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</si>
  <si>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</si>
  <si>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</si>
  <si>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</si>
  <si>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</si>
  <si>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</si>
  <si>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</si>
  <si>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</si>
  <si>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</si>
  <si>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</si>
  <si>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</si>
  <si>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</si>
  <si>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</si>
  <si>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</si>
  <si>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</si>
  <si>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</si>
  <si>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</si>
  <si>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</si>
  <si>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</si>
  <si>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</si>
  <si>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</si>
  <si>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</si>
  <si>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</si>
  <si>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</si>
  <si>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</si>
  <si>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</si>
  <si>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</si>
  <si>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</si>
  <si>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</si>
  <si>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</si>
  <si>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</si>
  <si>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</si>
  <si>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</si>
  <si>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</si>
  <si>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</si>
  <si>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</si>
  <si>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</si>
  <si>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</si>
  <si>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</si>
  <si>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</si>
  <si>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</si>
  <si>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</si>
  <si>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</si>
  <si>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</si>
  <si>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</si>
  <si>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</si>
  <si>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</si>
  <si>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</si>
  <si>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</si>
  <si>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</si>
  <si>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</si>
  <si>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</si>
  <si>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</si>
  <si>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</si>
  <si>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</si>
  <si>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</si>
  <si>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</si>
  <si>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</si>
  <si>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</si>
  <si>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</si>
  <si>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</si>
  <si>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</si>
  <si>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</si>
  <si>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</si>
  <si>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</si>
  <si>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</si>
  <si>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</si>
  <si>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</si>
  <si>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</si>
  <si>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</si>
  <si>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</si>
  <si>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</si>
  <si>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</si>
  <si>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</si>
  <si>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</si>
  <si>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</si>
  <si>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</si>
  <si>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</si>
  <si>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</si>
  <si>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</si>
  <si>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</si>
  <si>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</si>
  <si>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</si>
  <si>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</si>
  <si>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</si>
  <si>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</si>
  <si>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</si>
  <si>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</si>
  <si>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</si>
  <si>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</si>
  <si>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</si>
  <si>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</si>
  <si>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</si>
  <si>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</si>
  <si>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</si>
  <si>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</si>
  <si>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</si>
  <si>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</si>
  <si>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</si>
  <si>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</si>
  <si>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</si>
  <si>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</si>
  <si>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</si>
  <si>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</si>
  <si>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</si>
  <si>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</si>
  <si>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</si>
  <si>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</si>
  <si>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</si>
  <si>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</si>
  <si>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</si>
  <si>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</si>
  <si>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</si>
  <si>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</si>
  <si>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</si>
  <si>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</si>
  <si>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</si>
  <si>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</si>
  <si>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</si>
  <si>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</si>
  <si>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</si>
  <si>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</si>
  <si>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</si>
  <si>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</si>
  <si>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</si>
  <si>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</si>
  <si>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</si>
  <si>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</si>
  <si>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</si>
  <si>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</si>
  <si>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</si>
  <si>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</si>
  <si>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</si>
  <si>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</si>
  <si>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</si>
  <si>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</si>
  <si>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</si>
  <si>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</si>
  <si>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</si>
  <si>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</si>
  <si>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</si>
  <si>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</si>
  <si>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</si>
  <si>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</si>
  <si>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</si>
  <si>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</si>
  <si>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</si>
  <si>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</si>
  <si>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</si>
  <si>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</si>
  <si>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</si>
  <si>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</si>
  <si>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</si>
  <si>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</si>
  <si>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</si>
  <si>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</si>
  <si>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</si>
  <si>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</si>
  <si>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</si>
  <si>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</si>
  <si>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</si>
  <si>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</si>
  <si>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</si>
  <si>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</si>
  <si>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</si>
  <si>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</si>
  <si>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</si>
  <si>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</si>
  <si>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</si>
  <si>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</si>
  <si>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</si>
  <si>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</si>
  <si>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</si>
  <si>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</si>
  <si>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</si>
  <si>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</si>
  <si>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</si>
  <si>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</si>
  <si>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</si>
  <si>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</si>
  <si>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</si>
  <si>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</si>
  <si>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</si>
  <si>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</si>
  <si>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</si>
  <si>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</si>
  <si>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</si>
  <si>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</si>
  <si>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</si>
  <si>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</si>
  <si>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</si>
  <si>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</si>
  <si>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</si>
  <si>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</si>
  <si>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</si>
  <si>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</si>
  <si>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</si>
  <si>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</si>
  <si>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</si>
  <si>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</si>
  <si>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</si>
  <si>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</si>
  <si>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</si>
  <si>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</si>
  <si>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</si>
  <si>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</si>
  <si>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</si>
  <si>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</si>
  <si>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</si>
  <si>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</si>
  <si>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</si>
  <si>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</si>
  <si>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</si>
  <si>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</si>
  <si>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</si>
  <si>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</si>
  <si>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</si>
  <si>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</si>
  <si>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</si>
  <si>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</si>
  <si>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</si>
  <si>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</si>
  <si>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</si>
  <si>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</si>
  <si>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</si>
  <si>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</si>
  <si>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</si>
  <si>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</si>
  <si>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</si>
  <si>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</si>
  <si>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</si>
  <si>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</si>
  <si>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</si>
  <si>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</si>
  <si>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</si>
  <si>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</si>
  <si>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</si>
  <si>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</si>
  <si>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</si>
  <si>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</si>
  <si>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</si>
  <si>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</si>
  <si>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</si>
  <si>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</si>
  <si>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</si>
  <si>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</si>
  <si>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</si>
  <si>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</si>
  <si>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</si>
  <si>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</si>
  <si>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</si>
  <si>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</si>
  <si>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</si>
  <si>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</si>
  <si>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</si>
  <si>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</si>
  <si>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</si>
  <si>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</si>
  <si>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</si>
  <si>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</si>
  <si>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</si>
  <si>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</si>
  <si>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</si>
  <si>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</si>
  <si>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</si>
  <si>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</si>
  <si>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</si>
  <si>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</si>
  <si>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</si>
  <si>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</si>
  <si>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</si>
  <si>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</si>
  <si>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</si>
  <si>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</si>
  <si>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</si>
  <si>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</si>
  <si>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</si>
  <si>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</si>
  <si>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</si>
  <si>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</si>
  <si>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</si>
  <si>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</si>
  <si>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</si>
  <si>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</si>
  <si>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</si>
  <si>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</si>
  <si>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</si>
  <si>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</si>
  <si>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</si>
  <si>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</si>
  <si>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</si>
  <si>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</si>
  <si>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</si>
  <si>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</si>
  <si>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</si>
  <si>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</si>
  <si>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</si>
  <si>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</si>
  <si>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</si>
  <si>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</si>
  <si>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</si>
  <si>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</si>
  <si>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</si>
  <si>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</si>
  <si>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</si>
  <si>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</si>
  <si>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</si>
  <si>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</si>
  <si>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</si>
  <si>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</si>
  <si>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</si>
  <si>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</si>
  <si>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</si>
  <si>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</si>
  <si>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</si>
  <si>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</si>
  <si>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</si>
  <si>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</si>
  <si>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</si>
  <si>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</si>
  <si>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</si>
  <si>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</si>
  <si>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</si>
  <si>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</si>
  <si>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</si>
  <si>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</si>
  <si>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</si>
  <si>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</si>
  <si>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</si>
  <si>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</si>
  <si>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</si>
  <si>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</si>
  <si>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</si>
  <si>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</si>
  <si>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</si>
  <si>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</si>
  <si>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</si>
  <si>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</si>
  <si>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</si>
  <si>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</si>
  <si>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</si>
  <si>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</si>
  <si>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</si>
  <si>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</si>
  <si>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</si>
  <si>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</si>
  <si>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</si>
  <si>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</si>
  <si>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</si>
  <si>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</si>
  <si>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</si>
  <si>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</si>
  <si>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</si>
  <si>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</si>
  <si>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</si>
  <si>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</si>
  <si>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</si>
  <si>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</si>
  <si>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</si>
  <si>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</si>
  <si>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</si>
  <si>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</si>
  <si>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</si>
  <si>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</si>
  <si>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</si>
  <si>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</si>
  <si>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</si>
  <si>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</si>
  <si>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</si>
  <si>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</si>
  <si>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</si>
  <si>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</si>
  <si>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</si>
  <si>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</si>
  <si>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</si>
  <si>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</si>
  <si>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</si>
  <si>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</si>
  <si>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</si>
  <si>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</si>
  <si>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</si>
  <si>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</si>
  <si>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</si>
  <si>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</si>
  <si>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</si>
  <si>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</si>
  <si>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</si>
  <si>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</si>
  <si>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</si>
  <si>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</si>
  <si>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</si>
  <si>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</si>
  <si>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</si>
  <si>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</si>
  <si>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</si>
  <si>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</si>
  <si>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</si>
  <si>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</si>
  <si>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</si>
  <si>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</si>
  <si>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</si>
  <si>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</si>
  <si>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</si>
  <si>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</si>
  <si>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</si>
  <si>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</si>
  <si>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</si>
  <si>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</si>
  <si>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</si>
  <si>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</si>
  <si>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</si>
  <si>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</si>
  <si>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</si>
  <si>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</si>
  <si>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</si>
  <si>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</si>
  <si>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</si>
  <si>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</si>
  <si>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</si>
  <si>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</si>
  <si>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</si>
  <si>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</si>
  <si>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</si>
  <si>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</si>
  <si>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</si>
  <si>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</si>
  <si>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</si>
  <si>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</si>
  <si>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</si>
  <si>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</si>
  <si>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</si>
  <si>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</si>
  <si>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</si>
  <si>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</si>
  <si>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</si>
  <si>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</si>
  <si>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</si>
  <si>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</si>
  <si>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</si>
  <si>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</si>
  <si>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</si>
  <si>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</si>
  <si>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</si>
  <si>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</si>
  <si>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</si>
  <si>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</si>
  <si>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</si>
  <si>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</si>
  <si>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</si>
  <si>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</si>
  <si>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</si>
  <si>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</si>
  <si>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</si>
  <si>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</si>
  <si>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</si>
  <si>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</si>
  <si>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</si>
  <si>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</si>
  <si>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</si>
  <si>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</si>
  <si>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</si>
  <si>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</si>
  <si>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</si>
  <si>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</si>
  <si>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</si>
  <si>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</si>
  <si>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</si>
  <si>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</si>
  <si>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</si>
  <si>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</si>
  <si>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</si>
  <si>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</si>
  <si>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</si>
  <si>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</si>
  <si>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</si>
  <si>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</si>
  <si>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</si>
  <si>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</si>
  <si>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</si>
  <si>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</si>
  <si>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</si>
  <si>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</si>
  <si>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</si>
  <si>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</si>
  <si>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</si>
  <si>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</si>
  <si>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</si>
  <si>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</si>
  <si>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</si>
  <si>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</si>
  <si>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</si>
  <si>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</si>
  <si>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</si>
  <si>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</si>
  <si>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</si>
  <si>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</si>
  <si>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</si>
  <si>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</si>
  <si>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</si>
  <si>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</si>
  <si>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</si>
  <si>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</si>
  <si>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</si>
  <si>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</si>
  <si>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</si>
  <si>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</si>
  <si>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</si>
  <si>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</si>
  <si>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</si>
  <si>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</si>
  <si>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</si>
  <si>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</si>
  <si>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</si>
  <si>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</si>
  <si>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</si>
  <si>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</si>
  <si>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</si>
  <si>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</si>
  <si>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</si>
  <si>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</si>
  <si>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</si>
  <si>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</si>
  <si>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</si>
  <si>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</si>
  <si>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</si>
  <si>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</si>
  <si>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</si>
  <si>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</si>
  <si>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</si>
  <si>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</si>
  <si>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</si>
  <si>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</si>
  <si>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</si>
  <si>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</si>
  <si>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</si>
  <si>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</si>
  <si>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</si>
  <si>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</si>
  <si>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</si>
  <si>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</si>
  <si>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</si>
  <si>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</si>
  <si>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</si>
  <si>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</si>
  <si>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</si>
  <si>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</si>
  <si>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</si>
  <si>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</si>
  <si>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</si>
  <si>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</si>
  <si>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</si>
  <si>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</si>
  <si>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</si>
  <si>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</si>
  <si>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</si>
  <si>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</si>
  <si>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</si>
  <si>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</si>
  <si>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</si>
  <si>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</si>
  <si>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</si>
  <si>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</si>
  <si>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</si>
  <si>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</si>
  <si>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</si>
  <si>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</si>
  <si>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</si>
  <si>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</si>
  <si>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</si>
  <si>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</si>
  <si>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</si>
  <si>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</si>
  <si>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</si>
  <si>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</si>
  <si>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</si>
  <si>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</si>
  <si>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</si>
  <si>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</si>
  <si>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</si>
  <si>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</si>
  <si>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</si>
  <si>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</si>
  <si>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</si>
  <si>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</si>
  <si>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</si>
  <si>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</si>
  <si>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</si>
  <si>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</si>
  <si>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</si>
  <si>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</si>
  <si>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</si>
  <si>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</si>
  <si>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</si>
  <si>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</si>
  <si>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</si>
  <si>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</si>
  <si>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</si>
  <si>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</si>
  <si>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</si>
  <si>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</si>
  <si>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</si>
  <si>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</si>
  <si>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</si>
  <si>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</si>
  <si>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</si>
  <si>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</si>
  <si>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</si>
  <si>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</si>
  <si>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</si>
  <si>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</si>
  <si>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</si>
  <si>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</si>
  <si>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</si>
  <si>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</si>
  <si>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</si>
  <si>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</si>
  <si>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</si>
  <si>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</si>
  <si>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</si>
  <si>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</si>
  <si>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</si>
  <si>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</si>
  <si>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</si>
  <si>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</si>
  <si>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</si>
  <si>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</si>
  <si>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</si>
  <si>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</si>
  <si>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</si>
  <si>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</si>
  <si>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</si>
  <si>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</si>
  <si>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</si>
  <si>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</si>
  <si>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</si>
  <si>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</si>
  <si>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</si>
  <si>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</si>
  <si>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</si>
  <si>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</si>
  <si>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</si>
  <si>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</si>
  <si>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</si>
  <si>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</si>
  <si>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</si>
  <si>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</si>
  <si>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</si>
  <si>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</si>
  <si>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</si>
  <si>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</si>
  <si>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</si>
  <si>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</si>
  <si>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</si>
  <si>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</si>
  <si>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</si>
  <si>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</si>
  <si>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</si>
  <si>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</si>
  <si>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</si>
  <si>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</si>
  <si>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</si>
  <si>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</si>
  <si>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</si>
  <si>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</si>
  <si>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</si>
  <si>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</si>
  <si>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</si>
  <si>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</si>
  <si>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</si>
  <si>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</si>
  <si>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</si>
  <si>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</si>
  <si>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</si>
  <si>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</si>
  <si>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</si>
  <si>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</si>
  <si>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</si>
  <si>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</si>
  <si>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</si>
  <si>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</si>
  <si>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</si>
  <si>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</si>
  <si>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</si>
  <si>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</si>
  <si>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</si>
  <si>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</si>
  <si>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</si>
  <si>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</si>
  <si>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</si>
  <si>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</si>
  <si>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</si>
  <si>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</si>
  <si>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</si>
  <si>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</si>
  <si>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</si>
  <si>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</si>
  <si>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</si>
  <si>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</si>
  <si>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</si>
  <si>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</si>
  <si>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</si>
  <si>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</si>
  <si>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</si>
  <si>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</si>
  <si>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</si>
  <si>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</si>
  <si>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</si>
  <si>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</si>
  <si>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</si>
  <si>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</si>
  <si>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</si>
  <si>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</si>
  <si>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</si>
  <si>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</si>
  <si>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</si>
  <si>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</si>
  <si>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</si>
  <si>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</si>
  <si>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</si>
  <si>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</si>
  <si>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</si>
  <si>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</si>
  <si>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</si>
  <si>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</si>
  <si>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</si>
  <si>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</si>
  <si>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</si>
  <si>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</si>
  <si>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</si>
  <si>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</si>
  <si>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</si>
  <si>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</si>
  <si>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</si>
  <si>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</si>
  <si>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</si>
  <si>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</si>
  <si>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</si>
  <si>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</si>
  <si>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</si>
  <si>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</si>
  <si>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</si>
  <si>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</si>
  <si>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</si>
  <si>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</si>
  <si>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</si>
  <si>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</si>
  <si>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</si>
  <si>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</si>
  <si>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</si>
  <si>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</si>
  <si>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</si>
  <si>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</si>
  <si>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</si>
  <si>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</si>
  <si>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</si>
  <si>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</si>
  <si>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</si>
  <si>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</si>
  <si>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</si>
  <si>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</si>
  <si>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</si>
  <si>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</si>
  <si>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</si>
  <si>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</si>
  <si>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</si>
  <si>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</si>
  <si>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</si>
  <si>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</si>
  <si>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</si>
  <si>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</si>
  <si>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</si>
  <si>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</si>
  <si>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</si>
  <si>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</si>
  <si>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</si>
  <si>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</si>
  <si>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</si>
  <si>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</si>
  <si>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</si>
  <si>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</si>
  <si>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</si>
  <si>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</si>
  <si>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</si>
  <si>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</si>
  <si>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</si>
  <si>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</si>
  <si>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</si>
  <si>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</si>
  <si>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</si>
  <si>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</si>
  <si>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</si>
  <si>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</si>
  <si>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</si>
  <si>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</si>
  <si>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</si>
  <si>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</si>
  <si>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</si>
  <si>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</si>
  <si>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</si>
  <si>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</si>
  <si>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</si>
  <si>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</si>
  <si>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</si>
  <si>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</si>
  <si>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</si>
  <si>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</si>
  <si>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</si>
  <si>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</si>
  <si>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</si>
  <si>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</si>
  <si>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</si>
  <si>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</si>
  <si>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</si>
  <si>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</si>
  <si>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</si>
  <si>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</si>
  <si>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</si>
  <si>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</si>
  <si>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</si>
  <si>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</si>
  <si>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</si>
  <si>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</si>
  <si>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</si>
  <si>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</si>
  <si>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</si>
  <si>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</si>
  <si>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</si>
  <si>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</si>
  <si>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</si>
  <si>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</si>
  <si>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</si>
  <si>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</si>
  <si>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</si>
  <si>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</si>
  <si>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</si>
  <si>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</si>
  <si>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</si>
  <si>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</si>
  <si>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</si>
  <si>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</si>
  <si>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</si>
  <si>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</si>
  <si>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</si>
  <si>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</si>
  <si>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</si>
  <si>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</si>
  <si>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</si>
  <si>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</si>
  <si>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</si>
  <si>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</si>
  <si>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</si>
  <si>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</si>
  <si>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</si>
  <si>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</si>
  <si>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</si>
  <si>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</si>
  <si>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</si>
  <si>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</si>
  <si>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</si>
  <si>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</si>
  <si>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</si>
  <si>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</si>
  <si>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</si>
  <si>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</si>
  <si>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</si>
  <si>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</si>
  <si>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</si>
  <si>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</si>
  <si>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</si>
  <si>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</si>
  <si>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</si>
  <si>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</si>
  <si>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</si>
  <si>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</si>
  <si>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</si>
  <si>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</si>
  <si>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</si>
  <si>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</si>
  <si>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</si>
  <si>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</si>
  <si>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</si>
  <si>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</si>
  <si>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</si>
  <si>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</si>
  <si>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</si>
  <si>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</si>
  <si>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</si>
  <si>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</si>
  <si>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</si>
  <si>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</si>
  <si>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</si>
  <si>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</si>
  <si>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</si>
  <si>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</si>
  <si>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</si>
  <si>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</si>
  <si>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</si>
  <si>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</si>
  <si>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</si>
  <si>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</si>
  <si>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</si>
  <si>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</si>
  <si>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</si>
  <si>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</si>
  <si>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</si>
  <si>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</si>
  <si>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</si>
  <si>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</si>
  <si>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</si>
  <si>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</si>
  <si>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</si>
  <si>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</si>
  <si>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</si>
  <si>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</si>
  <si>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</si>
  <si>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</si>
  <si>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</si>
  <si>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</si>
  <si>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</si>
  <si>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</si>
  <si>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</si>
  <si>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</si>
  <si>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</si>
  <si>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</si>
  <si>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</si>
  <si>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</si>
  <si>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</si>
  <si>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</si>
  <si>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</si>
  <si>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</si>
  <si>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</si>
  <si>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</si>
  <si>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</si>
  <si>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</si>
  <si>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</si>
  <si>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</si>
  <si>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</si>
  <si>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</si>
  <si>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</si>
  <si>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</si>
  <si>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</si>
  <si>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</si>
  <si>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</si>
  <si>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</si>
  <si>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</si>
  <si>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</si>
  <si>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</si>
  <si>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</si>
  <si>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</si>
  <si>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</si>
  <si>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</si>
  <si>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</si>
  <si>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</si>
  <si>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</si>
  <si>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</si>
  <si>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</si>
  <si>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</si>
  <si>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</si>
  <si>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</si>
  <si>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</si>
  <si>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</si>
  <si>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</si>
  <si>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</si>
  <si>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</si>
  <si>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</si>
  <si>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</si>
  <si>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</si>
  <si>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</si>
  <si>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</si>
  <si>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</si>
  <si>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</si>
  <si>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</si>
  <si>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</si>
  <si>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</si>
  <si>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</si>
  <si>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</si>
  <si>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</si>
  <si>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</si>
  <si>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</si>
  <si>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</si>
  <si>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</si>
  <si>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</si>
  <si>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</si>
  <si>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</si>
  <si>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</si>
  <si>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</si>
  <si>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</si>
  <si>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</si>
  <si>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</si>
  <si>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</si>
  <si>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</si>
  <si>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</si>
  <si>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</si>
  <si>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</si>
  <si>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</si>
  <si>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</si>
  <si>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</si>
  <si>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</si>
  <si>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</si>
  <si>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</si>
  <si>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</si>
  <si>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</si>
  <si>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</si>
  <si>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</si>
  <si>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</si>
  <si>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</si>
  <si>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</si>
  <si>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</si>
  <si>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</si>
  <si>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</si>
  <si>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</si>
  <si>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</si>
  <si>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</si>
  <si>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</si>
  <si>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</si>
  <si>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</si>
  <si>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</si>
  <si>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</si>
  <si>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</si>
  <si>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</si>
  <si>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</si>
  <si>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</si>
  <si>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</si>
  <si>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</si>
  <si>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</si>
  <si>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</si>
  <si>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</si>
  <si>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</si>
  <si>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</si>
  <si>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</si>
  <si>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</si>
  <si>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</si>
  <si>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</si>
  <si>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</si>
  <si>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</si>
  <si>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</si>
  <si>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</si>
  <si>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</si>
  <si>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</si>
  <si>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</si>
  <si>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</si>
  <si>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</si>
  <si>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</si>
  <si>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</si>
  <si>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</si>
  <si>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</si>
  <si>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</si>
  <si>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</si>
  <si>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</si>
  <si>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</si>
  <si>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</si>
  <si>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</si>
  <si>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</si>
  <si>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</si>
  <si>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</si>
  <si>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</si>
  <si>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</si>
  <si>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</si>
  <si>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</si>
  <si>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</si>
  <si>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</si>
  <si>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</si>
  <si>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</si>
  <si>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</si>
  <si>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</si>
  <si>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</si>
  <si>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</si>
  <si>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</si>
  <si>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</si>
  <si>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</si>
  <si>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</si>
  <si>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</si>
  <si>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</si>
  <si>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</si>
  <si>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</si>
  <si>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</si>
  <si>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</si>
  <si>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</si>
  <si>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</si>
  <si>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</si>
  <si>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</si>
  <si>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</si>
  <si>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</si>
  <si>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</si>
  <si>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</si>
  <si>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</si>
  <si>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</si>
  <si>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</si>
  <si>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</si>
  <si>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</si>
  <si>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</si>
  <si>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</si>
  <si>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</si>
  <si>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</si>
  <si>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</si>
  <si>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</si>
  <si>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</si>
  <si>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</si>
  <si>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</si>
  <si>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</si>
  <si>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</si>
  <si>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</si>
  <si>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</si>
  <si>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</si>
  <si>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</si>
  <si>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</si>
  <si>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</si>
  <si>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</si>
  <si>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</si>
  <si>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</si>
  <si>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</si>
  <si>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</si>
  <si>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</si>
  <si>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</si>
  <si>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</si>
  <si>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</si>
  <si>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</si>
  <si>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</si>
  <si>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</si>
  <si>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</si>
  <si>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</si>
  <si>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</si>
  <si>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</si>
  <si>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</si>
  <si>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</si>
  <si>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</si>
  <si>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</si>
  <si>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</si>
  <si>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</si>
  <si>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</si>
  <si>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</si>
  <si>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</si>
  <si>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</si>
  <si>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</si>
  <si>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</si>
  <si>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</si>
  <si>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</si>
  <si>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</si>
  <si>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</si>
  <si>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</si>
  <si>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</si>
  <si>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</si>
  <si>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</si>
  <si>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</si>
  <si>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</si>
  <si>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</si>
  <si>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</si>
  <si>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</si>
  <si>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</si>
  <si>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</si>
  <si>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</si>
  <si>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</si>
  <si>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</si>
  <si>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</si>
  <si>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</si>
  <si>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</si>
  <si>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</si>
  <si>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</si>
  <si>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</si>
  <si>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</si>
  <si>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</si>
  <si>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</si>
  <si>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</si>
  <si>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</si>
  <si>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</si>
  <si>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</si>
  <si>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</si>
  <si>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</si>
  <si>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</si>
  <si>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</si>
  <si>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</si>
  <si>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</si>
  <si>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</si>
  <si>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</si>
  <si>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</si>
  <si>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</si>
  <si>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</si>
  <si>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</si>
  <si>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</si>
  <si>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</si>
  <si>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</si>
  <si>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</si>
  <si>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</si>
  <si>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</si>
  <si>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</si>
  <si>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</si>
  <si>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</si>
  <si>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</si>
  <si>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</si>
  <si>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</si>
  <si>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</si>
  <si>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</si>
  <si>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</si>
  <si>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</si>
  <si>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</si>
  <si>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</si>
  <si>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</si>
  <si>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</si>
  <si>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</si>
  <si>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</si>
  <si>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</si>
  <si>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</si>
  <si>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</si>
  <si>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</si>
  <si>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</si>
  <si>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</si>
  <si>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</si>
  <si>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</si>
  <si>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</si>
  <si>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</si>
  <si>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</si>
  <si>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</si>
  <si>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</si>
  <si>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</si>
  <si>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</si>
  <si>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</si>
  <si>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</si>
  <si>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</si>
  <si>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</si>
  <si>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</si>
  <si>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</si>
  <si>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</si>
  <si>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</si>
  <si>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</si>
  <si>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</si>
  <si>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</si>
  <si>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</si>
  <si>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</si>
  <si>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</si>
  <si>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</si>
  <si>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</si>
  <si>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</si>
  <si>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</si>
  <si>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</si>
  <si>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</si>
  <si>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</si>
  <si>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</si>
  <si>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</si>
  <si>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</si>
  <si>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</si>
  <si>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</si>
  <si>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</si>
  <si>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</si>
  <si>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</si>
  <si>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</si>
  <si>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</si>
  <si>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</si>
  <si>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</si>
  <si>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</si>
  <si>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</si>
  <si>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</si>
  <si>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</si>
  <si>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</si>
  <si>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</si>
  <si>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</si>
  <si>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</si>
  <si>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</si>
  <si>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</si>
  <si>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</si>
  <si>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</si>
  <si>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</si>
  <si>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</si>
  <si>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</si>
  <si>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</si>
  <si>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</si>
  <si>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</si>
  <si>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</si>
  <si>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</si>
  <si>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</si>
  <si>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</si>
  <si>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</si>
  <si>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</si>
  <si>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</si>
  <si>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</si>
  <si>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</si>
  <si>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</si>
  <si>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</si>
  <si>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</si>
  <si>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</si>
  <si>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</si>
  <si>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</si>
  <si>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</si>
  <si>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</si>
  <si>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</si>
  <si>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</si>
  <si>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</si>
  <si>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</si>
  <si>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</si>
  <si>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</si>
  <si>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</si>
  <si>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</si>
  <si>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</si>
  <si>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</si>
  <si>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</si>
  <si>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</si>
  <si>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</si>
  <si>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</si>
  <si>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</si>
  <si>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</si>
  <si>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</si>
  <si>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</si>
  <si>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</si>
  <si>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</si>
  <si>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</si>
  <si>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</si>
  <si>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</si>
  <si>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</si>
  <si>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</si>
  <si>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</si>
  <si>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</si>
  <si>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</si>
  <si>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</si>
  <si>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</si>
  <si>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</si>
  <si>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</si>
  <si>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</si>
  <si>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</si>
  <si>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</si>
  <si>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</si>
  <si>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</si>
  <si>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</si>
  <si>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</si>
  <si>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</si>
  <si>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</si>
  <si>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</si>
  <si>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</si>
  <si>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</si>
  <si>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</si>
  <si>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</si>
  <si>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</si>
  <si>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</si>
  <si>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</si>
  <si>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</si>
  <si>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</si>
  <si>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</si>
  <si>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</si>
  <si>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</si>
  <si>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</si>
  <si>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</si>
  <si>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</si>
  <si>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</si>
  <si>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</si>
  <si>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</si>
  <si>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</si>
  <si>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</si>
  <si>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</si>
  <si>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</si>
  <si>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</si>
  <si>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</si>
  <si>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</si>
  <si>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</si>
  <si>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</si>
  <si>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</si>
  <si>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</si>
  <si>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</si>
  <si>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</si>
  <si>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</si>
  <si>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</si>
  <si>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</si>
  <si>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</si>
  <si>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</si>
  <si>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</si>
  <si>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</si>
  <si>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</si>
  <si>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</si>
  <si>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</si>
  <si>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</si>
  <si>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</si>
  <si>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</si>
  <si>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</si>
  <si>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</si>
  <si>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</si>
  <si>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</si>
  <si>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</si>
  <si>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</si>
  <si>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</si>
  <si>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</si>
  <si>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</si>
  <si>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</si>
  <si>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</si>
  <si>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</si>
  <si>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</si>
  <si>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</si>
  <si>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</si>
  <si>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</si>
  <si>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</si>
  <si>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</si>
  <si>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</si>
  <si>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</si>
  <si>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</si>
  <si>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</si>
  <si>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</si>
  <si>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</si>
  <si>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</si>
  <si>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</si>
  <si>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</si>
  <si>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</si>
  <si>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</si>
  <si>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</si>
  <si>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</si>
  <si>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</si>
  <si>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</si>
  <si>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</si>
  <si>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</si>
  <si>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</si>
  <si>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</si>
  <si>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</si>
  <si>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</si>
  <si>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</si>
  <si>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</si>
  <si>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</si>
  <si>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</si>
  <si>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</si>
  <si>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</si>
  <si>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</si>
  <si>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</si>
  <si>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</si>
  <si>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</si>
  <si>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</si>
  <si>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</si>
  <si>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</si>
  <si>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</si>
  <si>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</si>
  <si>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</si>
  <si>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</si>
  <si>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</si>
  <si>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</si>
  <si>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</si>
  <si>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</si>
  <si>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</si>
  <si>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</si>
  <si>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</si>
  <si>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</si>
  <si>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</si>
  <si>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</si>
  <si>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</si>
  <si>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</si>
  <si>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</si>
  <si>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</si>
  <si>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</si>
  <si>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</si>
  <si>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</si>
  <si>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</si>
  <si>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</si>
  <si>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</si>
  <si>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</si>
  <si>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</si>
  <si>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</si>
  <si>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</si>
  <si>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</si>
  <si>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</si>
  <si>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</si>
  <si>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</si>
  <si>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</si>
  <si>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</si>
  <si>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</si>
  <si>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</si>
  <si>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</si>
  <si>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</si>
  <si>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</si>
  <si>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</si>
  <si>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</si>
  <si>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</si>
  <si>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</si>
  <si>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</si>
  <si>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</si>
  <si>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</si>
  <si>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</si>
  <si>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</si>
  <si>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</si>
  <si>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</si>
  <si>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</si>
  <si>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</si>
  <si>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</si>
  <si>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</si>
  <si>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</si>
  <si>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</si>
  <si>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</si>
  <si>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</si>
  <si>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</si>
  <si>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</si>
  <si>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</si>
  <si>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</si>
  <si>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</si>
  <si>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</si>
  <si>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</si>
  <si>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</si>
  <si>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</si>
  <si>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</si>
  <si>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</si>
  <si>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</si>
  <si>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</si>
  <si>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</si>
  <si>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</si>
  <si>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</si>
  <si>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</si>
  <si>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</si>
  <si>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</si>
  <si>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</si>
  <si>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</si>
  <si>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</si>
  <si>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</si>
  <si>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</si>
  <si>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</si>
  <si>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</si>
  <si>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</si>
  <si>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</si>
  <si>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</si>
  <si>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</si>
  <si>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</si>
  <si>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</si>
  <si>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</si>
  <si>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</si>
  <si>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</si>
  <si>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</si>
  <si>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</si>
  <si>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</si>
  <si>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</si>
  <si>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</si>
  <si>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</si>
  <si>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</si>
  <si>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</si>
  <si>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</si>
  <si>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</si>
  <si>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</si>
  <si>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</si>
  <si>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</si>
  <si>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</si>
  <si>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</si>
  <si>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</si>
  <si>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</si>
  <si>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</si>
  <si>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</si>
  <si>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</si>
  <si>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</si>
  <si>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</si>
  <si>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</si>
  <si>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</si>
  <si>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</si>
  <si>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</si>
  <si>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</si>
  <si>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</si>
  <si>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</si>
  <si>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</si>
  <si>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</si>
  <si>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</si>
  <si>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</si>
  <si>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</si>
  <si>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</si>
  <si>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</si>
  <si>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</si>
  <si>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</si>
  <si>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</si>
  <si>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</si>
  <si>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</si>
  <si>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</si>
  <si>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</si>
  <si>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</si>
  <si>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</si>
  <si>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</si>
  <si>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</si>
  <si>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</si>
  <si>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</si>
  <si>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</si>
  <si>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</si>
  <si>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</si>
  <si>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</si>
  <si>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</si>
  <si>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</si>
  <si>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</si>
  <si>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</si>
  <si>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</si>
  <si>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</si>
  <si>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</si>
  <si>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</si>
  <si>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</si>
  <si>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</si>
  <si>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</si>
  <si>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</si>
  <si>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</si>
  <si>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</si>
  <si>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</si>
  <si>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</si>
  <si>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</si>
  <si>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</si>
  <si>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</si>
  <si>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</si>
  <si>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</si>
  <si>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</si>
  <si>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</si>
  <si>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</si>
  <si>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</si>
  <si>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</si>
  <si>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</si>
  <si>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</si>
  <si>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</si>
  <si>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</si>
  <si>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</si>
  <si>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</si>
  <si>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</si>
  <si>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</si>
  <si>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</si>
  <si>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</si>
  <si>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</si>
  <si>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</si>
  <si>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</si>
  <si>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</si>
  <si>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</si>
  <si>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</si>
  <si>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</si>
  <si>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</si>
  <si>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</si>
  <si>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</si>
  <si>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</si>
  <si>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</si>
  <si>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</si>
  <si>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</si>
  <si>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</si>
  <si>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</si>
  <si>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</si>
  <si>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</si>
  <si>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</si>
  <si>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</si>
  <si>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</si>
  <si>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</si>
  <si>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</si>
  <si>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</si>
  <si>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</si>
  <si>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</si>
  <si>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</si>
  <si>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</si>
  <si>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</si>
  <si>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</si>
  <si>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</si>
  <si>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</si>
  <si>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</si>
  <si>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</si>
  <si>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</si>
  <si>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</si>
  <si>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</si>
  <si>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</si>
  <si>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</si>
  <si>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</si>
  <si>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</si>
  <si>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</si>
  <si>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</si>
  <si>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</si>
  <si>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</si>
  <si>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</si>
  <si>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</si>
  <si>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</si>
  <si>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</si>
  <si>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</si>
  <si>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</si>
  <si>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</si>
  <si>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</si>
  <si>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</si>
  <si>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</si>
  <si>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</si>
  <si>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</si>
  <si>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</si>
  <si>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</si>
  <si>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</si>
  <si>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</si>
  <si>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</si>
  <si>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</si>
  <si>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</si>
  <si>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</si>
  <si>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</si>
  <si>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</si>
  <si>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</si>
  <si>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</si>
  <si>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</si>
  <si>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</si>
  <si>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</si>
  <si>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</si>
  <si>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</si>
  <si>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</si>
  <si>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</si>
  <si>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</si>
  <si>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</si>
  <si>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</si>
  <si>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</si>
  <si>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</si>
  <si>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</si>
  <si>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</si>
  <si>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</si>
  <si>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</si>
  <si>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</si>
  <si>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</si>
  <si>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</si>
  <si>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</si>
  <si>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</si>
  <si>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</si>
  <si>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</si>
  <si>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</si>
  <si>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</si>
  <si>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</si>
  <si>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</si>
  <si>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</si>
  <si>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</si>
  <si>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</si>
  <si>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</si>
  <si>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</si>
  <si>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</si>
  <si>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</si>
  <si>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</si>
  <si>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</si>
  <si>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</si>
  <si>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</si>
  <si>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</si>
  <si>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</si>
  <si>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</si>
  <si>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</si>
  <si>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</si>
  <si>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</si>
  <si>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</si>
  <si>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</si>
  <si>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</si>
  <si>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</si>
  <si>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</si>
  <si>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</si>
  <si>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</si>
  <si>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</si>
  <si>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</si>
  <si>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</si>
  <si>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</si>
  <si>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</si>
  <si>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</si>
  <si>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</si>
  <si>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</si>
  <si>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</si>
  <si>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</si>
  <si>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</si>
  <si>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</si>
  <si>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</si>
  <si>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</si>
  <si>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</si>
  <si>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</si>
  <si>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</si>
  <si>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</si>
  <si>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</si>
  <si>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</si>
  <si>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</si>
  <si>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</si>
  <si>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</si>
  <si>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</si>
  <si>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</si>
  <si>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</si>
  <si>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</si>
  <si>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</si>
  <si>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</si>
  <si>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</si>
  <si>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</si>
  <si>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</si>
  <si>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</si>
  <si>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</si>
  <si>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</si>
  <si>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</si>
  <si>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</si>
  <si>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</si>
  <si>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</si>
  <si>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</si>
  <si>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</si>
  <si>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</si>
  <si>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</si>
  <si>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</si>
  <si>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</si>
  <si>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</si>
  <si>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</si>
  <si>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</si>
  <si>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</si>
  <si>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</si>
  <si>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</si>
  <si>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</si>
  <si>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</si>
  <si>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</si>
  <si>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</si>
  <si>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</si>
  <si>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</si>
  <si>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</si>
  <si>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</si>
  <si>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</si>
  <si>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</si>
  <si>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</si>
  <si>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</si>
  <si>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</si>
  <si>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</si>
  <si>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</si>
  <si>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</si>
  <si>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</si>
  <si>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</si>
  <si>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</si>
  <si>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</si>
  <si>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</si>
  <si>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</si>
  <si>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</si>
  <si>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</si>
  <si>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</si>
  <si>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</si>
  <si>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</si>
  <si>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</si>
  <si>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</si>
  <si>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</si>
  <si>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</si>
  <si>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</si>
  <si>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</si>
  <si>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</si>
  <si>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</si>
  <si>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</si>
  <si>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</si>
  <si>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</si>
  <si>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</si>
  <si>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</si>
  <si>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</si>
  <si>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</si>
  <si>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</si>
  <si>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</si>
  <si>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</si>
  <si>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</si>
  <si>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</si>
  <si>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</si>
  <si>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</si>
  <si>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</si>
  <si>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</si>
  <si>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</si>
  <si>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</si>
  <si>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</si>
  <si>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</si>
  <si>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</si>
  <si>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</si>
  <si>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</si>
  <si>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</si>
  <si>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</si>
  <si>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</si>
  <si>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</si>
  <si>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</si>
  <si>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</si>
  <si>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</si>
  <si>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</si>
  <si>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</si>
  <si>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</si>
  <si>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</si>
  <si>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</si>
  <si>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</si>
  <si>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</si>
  <si>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</si>
  <si>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</si>
  <si>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</si>
  <si>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</si>
  <si>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</si>
  <si>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</si>
  <si>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</si>
  <si>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</si>
  <si>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</si>
  <si>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</si>
  <si>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</si>
  <si>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</si>
  <si>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</si>
  <si>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</si>
  <si>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</si>
  <si>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</si>
  <si>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</si>
  <si>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</si>
  <si>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</si>
  <si>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</si>
  <si>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</si>
  <si>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</si>
  <si>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</si>
  <si>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</si>
  <si>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</si>
  <si>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</si>
  <si>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</si>
  <si>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</si>
  <si>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</si>
  <si>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</si>
  <si>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</si>
  <si>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</si>
  <si>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</si>
  <si>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</si>
  <si>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</si>
  <si>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</si>
  <si>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</si>
  <si>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</si>
  <si>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</si>
  <si>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</si>
  <si>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</si>
  <si>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</si>
  <si>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</si>
  <si>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</si>
  <si>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</si>
  <si>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</si>
  <si>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</si>
  <si>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</si>
  <si>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</si>
  <si>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</si>
  <si>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</si>
  <si>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</si>
  <si>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</si>
  <si>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</si>
  <si>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</si>
  <si>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</si>
  <si>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</si>
  <si>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</si>
  <si>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</si>
  <si>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</si>
  <si>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</si>
  <si>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</si>
  <si>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</si>
  <si>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</si>
  <si>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</si>
  <si>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</si>
  <si>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</si>
  <si>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</si>
  <si>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</si>
  <si>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</si>
  <si>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</si>
  <si>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</si>
  <si>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</si>
  <si>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</si>
  <si>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</si>
  <si>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</si>
  <si>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</si>
  <si>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</si>
  <si>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</si>
  <si>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</si>
  <si>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</si>
  <si>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</si>
  <si>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</si>
  <si>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</si>
  <si>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</si>
  <si>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</si>
  <si>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</si>
  <si>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</si>
  <si>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</si>
  <si>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</si>
  <si>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</si>
  <si>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</si>
  <si>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</si>
  <si>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</si>
  <si>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</si>
  <si>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</si>
  <si>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</si>
  <si>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</si>
  <si>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</si>
  <si>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</si>
  <si>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</si>
  <si>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</si>
  <si>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</si>
  <si>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</si>
  <si>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</si>
  <si>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</si>
  <si>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</si>
  <si>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</si>
  <si>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</si>
  <si>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</si>
  <si>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</si>
  <si>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</si>
  <si>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</si>
  <si>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</si>
  <si>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</si>
  <si>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</si>
  <si>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</si>
  <si>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</si>
  <si>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</si>
  <si>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</si>
  <si>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</si>
  <si>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</si>
  <si>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</si>
  <si>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</si>
  <si>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</si>
  <si>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</si>
  <si>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</si>
  <si>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</si>
  <si>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</si>
  <si>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</si>
  <si>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</si>
  <si>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</si>
  <si>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</si>
  <si>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</si>
  <si>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</si>
  <si>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</si>
  <si>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</si>
  <si>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</si>
  <si>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</si>
  <si>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</si>
  <si>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</si>
  <si>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</si>
  <si>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</si>
  <si>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</si>
  <si>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</si>
  <si>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</si>
  <si>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</si>
  <si>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</si>
  <si>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</si>
  <si>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</si>
  <si>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</si>
  <si>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</si>
  <si>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</si>
  <si>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</si>
  <si>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</si>
  <si>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</si>
  <si>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</si>
  <si>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</si>
  <si>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</si>
  <si>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</si>
  <si>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</si>
  <si>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</si>
  <si>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</si>
  <si>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</si>
  <si>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</si>
  <si>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</si>
  <si>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</si>
  <si>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</si>
  <si>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</si>
  <si>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</si>
  <si>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</si>
  <si>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</si>
  <si>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</si>
  <si>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</si>
  <si>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</si>
  <si>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</si>
  <si>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</si>
  <si>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</si>
  <si>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</si>
  <si>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</si>
  <si>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</si>
  <si>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</si>
  <si>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</si>
  <si>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</si>
  <si>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</si>
  <si>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</si>
  <si>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</si>
  <si>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</si>
  <si>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</si>
  <si>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</si>
  <si>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</si>
  <si>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</si>
  <si>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</si>
  <si>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</si>
  <si>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</si>
  <si>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</si>
  <si>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</si>
  <si>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</si>
  <si>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</si>
  <si>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</si>
  <si>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</si>
  <si>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</si>
  <si>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</si>
  <si>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</si>
  <si>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</si>
  <si>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</si>
  <si>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</si>
  <si>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</si>
  <si>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</si>
  <si>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</si>
  <si>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</si>
  <si>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</si>
  <si>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</si>
  <si>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</si>
  <si>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</si>
  <si>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</si>
  <si>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</si>
  <si>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</si>
  <si>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</si>
  <si>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</si>
  <si>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</si>
  <si>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</si>
  <si>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</si>
  <si>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</si>
  <si>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</si>
  <si>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</si>
  <si>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</si>
  <si>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</si>
  <si>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</si>
  <si>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</si>
  <si>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</si>
  <si>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</si>
  <si>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</si>
  <si>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</si>
  <si>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</si>
  <si>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</si>
  <si>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</si>
  <si>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</si>
  <si>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</si>
  <si>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</si>
  <si>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</si>
  <si>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</si>
  <si>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</si>
  <si>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</si>
  <si>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</si>
  <si>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</si>
  <si>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</si>
  <si>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</si>
  <si>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</si>
  <si>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</si>
  <si>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</si>
  <si>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</si>
  <si>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</si>
  <si>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</si>
  <si>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</si>
  <si>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</si>
  <si>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</si>
  <si>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</si>
  <si>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</si>
  <si>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</si>
  <si>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</si>
  <si>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</si>
  <si>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</si>
  <si>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</si>
  <si>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</si>
  <si>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</si>
  <si>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</si>
  <si>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</si>
  <si>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</si>
  <si>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</si>
  <si>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</si>
  <si>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</si>
  <si>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</si>
  <si>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</si>
  <si>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</si>
  <si>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</si>
  <si>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</si>
  <si>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</si>
  <si>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</si>
  <si>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</si>
  <si>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</si>
  <si>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</si>
  <si>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</si>
  <si>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</si>
  <si>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</si>
  <si>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</si>
  <si>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</si>
  <si>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</si>
  <si>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</si>
  <si>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</si>
  <si>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</si>
  <si>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</si>
  <si>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</si>
  <si>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</si>
  <si>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</si>
  <si>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</si>
  <si>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</si>
  <si>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</si>
  <si>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</si>
  <si>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</si>
  <si>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</si>
  <si>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</si>
  <si>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</si>
  <si>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</si>
  <si>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</si>
  <si>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</si>
  <si>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</si>
  <si>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</si>
  <si>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</si>
  <si>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</si>
  <si>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</si>
  <si>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</si>
  <si>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</si>
  <si>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</si>
  <si>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</si>
  <si>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</si>
  <si>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</si>
  <si>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</si>
  <si>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</si>
  <si>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</si>
  <si>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</si>
  <si>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</si>
  <si>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</si>
  <si>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</si>
  <si>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</si>
  <si>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</si>
  <si>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</si>
  <si>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</si>
  <si>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</si>
  <si>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</si>
  <si>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</si>
  <si>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</si>
  <si>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</si>
  <si>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</si>
  <si>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</si>
  <si>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</si>
  <si>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</si>
  <si>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</si>
  <si>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</si>
  <si>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</si>
  <si>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</si>
  <si>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</si>
  <si>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</si>
  <si>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</si>
  <si>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</si>
  <si>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</si>
  <si>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</si>
  <si>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</si>
  <si>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</si>
  <si>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</si>
  <si>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</si>
  <si>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</si>
  <si>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</si>
  <si>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</si>
  <si>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</si>
  <si>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</si>
  <si>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</si>
  <si>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</si>
  <si>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</si>
  <si>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</si>
  <si>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</si>
  <si>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</si>
  <si>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</si>
  <si>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</si>
  <si>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</si>
  <si>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</si>
  <si>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</si>
  <si>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</si>
  <si>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</si>
  <si>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</si>
  <si>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</si>
  <si>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</si>
  <si>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</si>
  <si>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</si>
  <si>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</si>
  <si>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</si>
  <si>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</si>
  <si>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</si>
  <si>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</si>
  <si>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</si>
  <si>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</si>
  <si>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</si>
  <si>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</si>
  <si>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</si>
  <si>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</si>
  <si>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</si>
  <si>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</si>
  <si>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</si>
  <si>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</si>
  <si>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</si>
  <si>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</si>
  <si>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</si>
  <si>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</si>
  <si>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</si>
  <si>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</si>
  <si>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</si>
  <si>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</si>
  <si>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</si>
  <si>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</si>
  <si>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</si>
  <si>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</si>
  <si>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</si>
  <si>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</si>
  <si>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</si>
  <si>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</si>
  <si>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</si>
  <si>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</si>
  <si>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</si>
  <si>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</si>
  <si>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</si>
  <si>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</si>
  <si>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</si>
  <si>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</si>
  <si>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</si>
  <si>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</si>
  <si>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</si>
  <si>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</si>
  <si>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</si>
  <si>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</si>
  <si>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</si>
  <si>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</si>
  <si>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</si>
  <si>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</si>
  <si>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</si>
  <si>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</si>
  <si>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</si>
  <si>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</si>
  <si>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</si>
  <si>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</si>
  <si>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</si>
  <si>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</si>
  <si>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</si>
  <si>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</si>
  <si>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</si>
  <si>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</si>
  <si>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</si>
  <si>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</si>
  <si>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</si>
  <si>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</si>
  <si>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</si>
  <si>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</si>
  <si>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</si>
  <si>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</si>
  <si>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</si>
  <si>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</si>
  <si>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</si>
  <si>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</si>
  <si>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</si>
  <si>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</si>
  <si>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</si>
  <si>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</si>
  <si>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</si>
  <si>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</si>
  <si>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</si>
  <si>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</si>
  <si>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</si>
  <si>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</si>
  <si>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</si>
  <si>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</si>
  <si>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</si>
  <si>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</si>
  <si>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</si>
  <si>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</si>
  <si>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</si>
  <si>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</si>
  <si>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</si>
  <si>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</si>
  <si>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</si>
  <si>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</si>
  <si>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</si>
  <si>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</si>
  <si>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</si>
  <si>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</si>
  <si>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</si>
  <si>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</si>
  <si>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</si>
  <si>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</si>
  <si>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</si>
  <si>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</si>
  <si>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</si>
  <si>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</si>
  <si>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</si>
  <si>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</si>
  <si>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</si>
  <si>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</si>
  <si>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</si>
  <si>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</si>
  <si>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</si>
  <si>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</si>
  <si>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</si>
  <si>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</si>
  <si>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</si>
  <si>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</si>
  <si>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</si>
  <si>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</si>
  <si>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</si>
  <si>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</si>
  <si>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</si>
  <si>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</si>
  <si>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</si>
  <si>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</si>
  <si>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</si>
  <si>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</si>
  <si>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</si>
  <si>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</si>
  <si>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</si>
  <si>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</si>
  <si>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</si>
  <si>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</si>
  <si>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</si>
  <si>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</si>
  <si>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</si>
  <si>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</si>
  <si>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</si>
  <si>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</si>
  <si>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</si>
  <si>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</si>
  <si>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</si>
  <si>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</si>
  <si>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</si>
  <si>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</si>
  <si>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</si>
  <si>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</si>
  <si>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</si>
  <si>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</si>
  <si>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</si>
  <si>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</si>
  <si>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</si>
  <si>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</si>
  <si>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</si>
  <si>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</si>
  <si>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</si>
  <si>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</si>
  <si>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</si>
  <si>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</si>
  <si>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</si>
  <si>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</si>
  <si>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</si>
  <si>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</si>
  <si>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</si>
  <si>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</si>
  <si>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</si>
  <si>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</si>
  <si>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</si>
  <si>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</si>
  <si>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</si>
  <si>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</si>
  <si>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</si>
  <si>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</si>
  <si>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</si>
  <si>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</si>
  <si>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</si>
  <si>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</si>
  <si>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</si>
  <si>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</si>
  <si>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</si>
  <si>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</si>
  <si>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</si>
  <si>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</si>
  <si>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</si>
  <si>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</si>
  <si>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</si>
  <si>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</si>
  <si>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</si>
  <si>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</si>
  <si>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</si>
  <si>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</si>
  <si>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</si>
  <si>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</si>
  <si>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</si>
  <si>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</si>
  <si>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</si>
  <si>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</si>
  <si>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</si>
  <si>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</si>
  <si>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</si>
  <si>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</si>
  <si>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</si>
  <si>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</si>
  <si>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</si>
  <si>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</si>
  <si>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</si>
  <si>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</si>
  <si>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</si>
  <si>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</si>
  <si>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</si>
  <si>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</si>
  <si>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</si>
  <si>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</si>
  <si>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</si>
  <si>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</si>
  <si>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</si>
  <si>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</si>
  <si>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</si>
  <si>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</si>
  <si>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</si>
  <si>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</si>
  <si>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</si>
  <si>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</si>
  <si>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</si>
  <si>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</si>
  <si>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</si>
  <si>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</si>
  <si>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</si>
  <si>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</si>
  <si>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</si>
  <si>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</si>
  <si>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</si>
  <si>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</si>
  <si>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</si>
  <si>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</si>
  <si>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</si>
  <si>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</si>
  <si>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</si>
  <si>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</si>
  <si>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</si>
  <si>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</si>
  <si>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</si>
  <si>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</si>
  <si>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</si>
  <si>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</si>
  <si>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</si>
  <si>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</si>
  <si>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</si>
  <si>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</si>
  <si>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</si>
  <si>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</si>
  <si>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</si>
  <si>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</si>
  <si>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</si>
  <si>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</si>
  <si>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</si>
  <si>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</si>
  <si>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</si>
  <si>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</si>
  <si>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</si>
  <si>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</si>
  <si>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</si>
  <si>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</si>
  <si>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</si>
  <si>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</si>
  <si>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</si>
  <si>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</si>
  <si>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</si>
  <si>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</si>
  <si>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</si>
  <si>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</si>
  <si>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</si>
  <si>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</si>
  <si>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</si>
  <si>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</si>
  <si>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</si>
  <si>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</si>
  <si>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</si>
  <si>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</si>
  <si>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</si>
  <si>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</si>
  <si>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</si>
  <si>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</si>
  <si>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</si>
  <si>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</si>
  <si>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</si>
  <si>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</si>
  <si>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</si>
  <si>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</si>
  <si>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</si>
  <si>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</si>
  <si>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</si>
  <si>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</si>
  <si>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</si>
  <si>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</si>
  <si>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</si>
  <si>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</si>
  <si>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</si>
  <si>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</si>
  <si>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</si>
  <si>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</si>
  <si>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</si>
  <si>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</si>
  <si>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</si>
  <si>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</si>
  <si>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</si>
  <si>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</si>
  <si>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</si>
  <si>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</si>
  <si>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</si>
  <si>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</si>
  <si>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</si>
  <si>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</si>
  <si>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</si>
  <si>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</si>
  <si>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</si>
  <si>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</si>
  <si>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</si>
  <si>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</si>
  <si>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</si>
  <si>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</si>
  <si>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</si>
  <si>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</si>
  <si>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</si>
  <si>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</si>
  <si>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</si>
  <si>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</si>
  <si>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</si>
  <si>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</si>
  <si>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</si>
  <si>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</si>
  <si>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</si>
  <si>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</si>
  <si>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</si>
  <si>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</si>
  <si>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</si>
  <si>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</si>
  <si>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</si>
  <si>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</si>
  <si>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</si>
  <si>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</si>
  <si>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</si>
  <si>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</si>
  <si>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</si>
  <si>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</si>
  <si>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</si>
  <si>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</si>
  <si>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</si>
  <si>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</si>
  <si>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</si>
  <si>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</si>
  <si>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</si>
  <si>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</si>
  <si>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</si>
  <si>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</si>
  <si>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</si>
  <si>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</si>
  <si>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</si>
  <si>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</si>
  <si>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</si>
  <si>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</si>
  <si>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</si>
  <si>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</si>
  <si>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</si>
  <si>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</si>
  <si>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</si>
  <si>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</si>
  <si>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</si>
  <si>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</si>
  <si>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</si>
  <si>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</si>
  <si>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</si>
  <si>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</si>
  <si>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</si>
  <si>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</si>
  <si>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</si>
  <si>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</si>
  <si>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</si>
  <si>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</si>
  <si>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</si>
  <si>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</si>
  <si>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</si>
  <si>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</si>
  <si>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</si>
  <si>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</si>
  <si>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</si>
  <si>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</si>
  <si>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</si>
  <si>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</si>
  <si>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</si>
  <si>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</si>
  <si>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</si>
  <si>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</si>
  <si>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</si>
  <si>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</si>
  <si>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</si>
  <si>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</si>
  <si>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</si>
  <si>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</si>
  <si>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</si>
  <si>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</si>
  <si>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</si>
  <si>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</si>
  <si>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</si>
  <si>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</si>
  <si>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</si>
  <si>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</si>
  <si>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</si>
  <si>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</si>
  <si>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</si>
  <si>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</si>
  <si>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</si>
  <si>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</si>
  <si>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</si>
  <si>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</si>
  <si>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</si>
  <si>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</si>
  <si>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</si>
  <si>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</si>
  <si>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</si>
  <si>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</si>
  <si>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</si>
  <si>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</si>
  <si>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</si>
  <si>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</si>
  <si>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</si>
  <si>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</si>
  <si>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</si>
  <si>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</si>
  <si>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</si>
  <si>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</si>
  <si>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</si>
  <si>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</si>
  <si>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</si>
  <si>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</si>
  <si>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</si>
  <si>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</si>
  <si>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</si>
  <si>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</si>
  <si>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</si>
  <si>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</si>
  <si>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</si>
  <si>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</si>
  <si>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</si>
  <si>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</si>
  <si>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</si>
  <si>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</si>
  <si>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</si>
  <si>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</si>
  <si>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</si>
  <si>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</si>
  <si>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</si>
  <si>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</si>
  <si>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</si>
  <si>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</si>
  <si>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</si>
  <si>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</si>
  <si>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</si>
  <si>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</si>
  <si>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</si>
  <si>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</si>
  <si>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</si>
  <si>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</si>
  <si>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</si>
  <si>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</si>
  <si>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</si>
  <si>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</si>
  <si>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</si>
  <si>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</si>
  <si>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</si>
  <si>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</si>
  <si>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</si>
  <si>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</si>
  <si>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</si>
  <si>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</si>
  <si>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</si>
  <si>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</si>
  <si>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</si>
  <si>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</si>
  <si>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</si>
  <si>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</si>
  <si>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</si>
  <si>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</si>
  <si>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</si>
  <si>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</si>
  <si>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</si>
  <si>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</si>
  <si>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</si>
  <si>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</si>
  <si>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</si>
  <si>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</si>
  <si>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</si>
  <si>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</si>
  <si>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</si>
  <si>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</si>
  <si>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</si>
  <si>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</si>
  <si>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</si>
  <si>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</si>
  <si>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</si>
  <si>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</si>
  <si>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</si>
  <si>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</si>
  <si>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</si>
  <si>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</si>
  <si>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</si>
  <si>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</si>
  <si>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</si>
  <si>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</si>
  <si>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</si>
  <si>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</si>
  <si>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</si>
  <si>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</si>
  <si>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</si>
  <si>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</si>
  <si>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</si>
  <si>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</si>
  <si>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</si>
  <si>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</si>
  <si>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</si>
  <si>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</si>
  <si>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</si>
  <si>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</si>
  <si>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</si>
  <si>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</si>
  <si>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</si>
  <si>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</si>
  <si>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</si>
  <si>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</si>
  <si>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</si>
  <si>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</si>
  <si>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</si>
  <si>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</si>
  <si>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</si>
  <si>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</si>
  <si>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</si>
  <si>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</si>
  <si>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</si>
  <si>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</si>
  <si>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</si>
  <si>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</si>
  <si>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</si>
  <si>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</si>
  <si>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</si>
  <si>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</si>
  <si>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</si>
  <si>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</si>
  <si>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</si>
  <si>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</si>
  <si>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</si>
  <si>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</si>
  <si>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</si>
  <si>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</si>
  <si>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</si>
  <si>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</si>
  <si>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</si>
  <si>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</si>
  <si>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</si>
  <si>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</si>
  <si>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</si>
  <si>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</si>
  <si>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</si>
  <si>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</si>
  <si>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</si>
  <si>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</si>
  <si>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</si>
  <si>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</si>
  <si>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</si>
  <si>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</si>
  <si>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</si>
  <si>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</si>
  <si>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</si>
  <si>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</si>
  <si>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</si>
  <si>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</si>
  <si>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</si>
  <si>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</si>
  <si>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</si>
  <si>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</si>
  <si>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</si>
  <si>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</si>
  <si>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</si>
  <si>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</si>
  <si>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</si>
  <si>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</si>
  <si>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</si>
  <si>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</si>
  <si>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</si>
  <si>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</si>
  <si>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</si>
  <si>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</si>
  <si>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</si>
  <si>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</si>
  <si>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</si>
  <si>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</si>
  <si>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</si>
  <si>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</si>
  <si>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</si>
  <si>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</si>
  <si>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</si>
  <si>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</si>
  <si>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</si>
  <si>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</si>
  <si>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</si>
  <si>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</si>
  <si>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</si>
  <si>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</si>
  <si>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</si>
  <si>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</si>
  <si>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</si>
  <si>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</si>
  <si>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</si>
  <si>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</si>
  <si>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</si>
  <si>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</si>
  <si>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</si>
  <si>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</si>
  <si>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</si>
  <si>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</si>
  <si>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</si>
  <si>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</si>
  <si>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</si>
  <si>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</si>
  <si>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</si>
  <si>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</si>
  <si>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</si>
  <si>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</si>
  <si>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</si>
  <si>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</si>
  <si>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</si>
  <si>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</si>
  <si>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</si>
  <si>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</si>
  <si>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</si>
  <si>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</si>
  <si>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</si>
  <si>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</si>
  <si>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</si>
  <si>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</si>
  <si>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</si>
  <si>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</si>
  <si>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</si>
  <si>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</si>
  <si>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</si>
  <si>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</si>
  <si>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</si>
  <si>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</si>
  <si>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</si>
  <si>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</si>
  <si>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</si>
  <si>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</si>
  <si>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</si>
  <si>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</si>
  <si>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</si>
  <si>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</si>
  <si>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</si>
  <si>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</si>
  <si>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</si>
  <si>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</si>
  <si>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</si>
  <si>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</si>
  <si>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</si>
  <si>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</si>
  <si>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</si>
  <si>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</si>
  <si>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</si>
  <si>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</si>
  <si>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</si>
  <si>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</si>
  <si>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</si>
  <si>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</si>
  <si>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</si>
  <si>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</si>
  <si>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</si>
  <si>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</si>
  <si>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</si>
  <si>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</si>
  <si>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</si>
  <si>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</si>
  <si>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</si>
  <si>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</si>
  <si>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</si>
  <si>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</si>
  <si>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</si>
  <si>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</si>
  <si>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</si>
  <si>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</si>
  <si>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</si>
  <si>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</si>
  <si>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</si>
  <si>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</si>
  <si>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</si>
  <si>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</si>
  <si>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</si>
  <si>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</si>
  <si>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</si>
  <si>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</si>
  <si>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</si>
  <si>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</si>
  <si>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</si>
  <si>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</si>
  <si>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</si>
  <si>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</si>
  <si>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</si>
  <si>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</si>
  <si>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</si>
  <si>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</si>
  <si>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</si>
  <si>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</si>
  <si>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</si>
  <si>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</si>
  <si>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</si>
  <si>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</si>
  <si>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</si>
  <si>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</si>
  <si>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</si>
  <si>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</si>
  <si>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</si>
  <si>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</si>
  <si>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</si>
  <si>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</si>
  <si>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</si>
  <si>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</si>
  <si>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</si>
  <si>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</si>
  <si>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</si>
  <si>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</si>
  <si>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</si>
  <si>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</si>
  <si>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</si>
  <si>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</si>
  <si>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</si>
  <si>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</si>
  <si>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</si>
  <si>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</si>
  <si>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</si>
  <si>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</si>
  <si>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</si>
  <si>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</si>
  <si>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</si>
  <si>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</si>
  <si>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</si>
  <si>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</si>
  <si>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</si>
  <si>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</si>
  <si>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</si>
  <si>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</si>
  <si>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</si>
  <si>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</si>
  <si>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</si>
  <si>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</si>
  <si>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</si>
  <si>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</si>
  <si>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</si>
  <si>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</si>
  <si>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</si>
  <si>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</si>
  <si>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</si>
  <si>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</si>
  <si>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</si>
  <si>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</si>
  <si>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</si>
  <si>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</si>
  <si>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</si>
  <si>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</si>
  <si>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</si>
  <si>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</si>
  <si>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</si>
  <si>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</si>
  <si>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</si>
  <si>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</si>
  <si>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</si>
  <si>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</si>
  <si>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</si>
  <si>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</si>
  <si>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</si>
  <si>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</si>
  <si>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</si>
  <si>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</si>
  <si>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</si>
  <si>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</si>
  <si>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</si>
  <si>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</si>
  <si>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</si>
  <si>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</si>
  <si>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</si>
  <si>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</si>
  <si>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</si>
  <si>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</si>
  <si>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</si>
  <si>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</si>
  <si>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</si>
  <si>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</si>
  <si>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</si>
  <si>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</si>
  <si>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</si>
  <si>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</si>
  <si>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</si>
  <si>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</si>
  <si>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</si>
  <si>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</si>
  <si>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</si>
  <si>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</si>
  <si>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</si>
  <si>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</si>
  <si>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</si>
  <si>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</si>
  <si>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</si>
  <si>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</si>
  <si>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</si>
  <si>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</si>
  <si>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</si>
  <si>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</si>
  <si>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</si>
  <si>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</si>
  <si>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</si>
  <si>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</si>
  <si>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</si>
  <si>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</si>
  <si>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</si>
  <si>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</si>
  <si>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</si>
  <si>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</si>
  <si>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</si>
  <si>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</si>
  <si>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</si>
  <si>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</si>
  <si>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</si>
  <si>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</si>
  <si>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</si>
  <si>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</si>
  <si>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</si>
  <si>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</si>
  <si>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</si>
  <si>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</si>
  <si>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</si>
  <si>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</si>
  <si>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</si>
  <si>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</si>
  <si>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</si>
  <si>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</si>
  <si>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</si>
  <si>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</si>
  <si>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</si>
  <si>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</si>
  <si>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</si>
  <si>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</si>
  <si>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</si>
  <si>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</si>
  <si>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</si>
  <si>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</si>
  <si>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</si>
  <si>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</si>
  <si>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</si>
  <si>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</si>
  <si>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</si>
  <si>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</si>
  <si>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</si>
  <si>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</si>
  <si>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</si>
  <si>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</si>
  <si>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</si>
  <si>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</si>
  <si>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</si>
  <si>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</si>
  <si>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</si>
  <si>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</si>
  <si>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</si>
  <si>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</si>
  <si>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</si>
  <si>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</si>
  <si>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</si>
  <si>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</si>
  <si>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</si>
  <si>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</si>
  <si>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</si>
  <si>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</si>
  <si>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</si>
  <si>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</si>
  <si>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</si>
  <si>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</si>
  <si>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</si>
  <si>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</si>
  <si>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</si>
  <si>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</si>
  <si>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</si>
  <si>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</si>
  <si>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</si>
  <si>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</si>
  <si>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</si>
  <si>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</si>
  <si>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</si>
  <si>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</si>
  <si>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</si>
  <si>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</si>
  <si>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</si>
  <si>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</si>
  <si>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</si>
  <si>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</si>
  <si>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</si>
  <si>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</si>
  <si>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</si>
  <si>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</si>
  <si>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</si>
  <si>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</si>
  <si>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</si>
  <si>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</si>
  <si>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</si>
  <si>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</si>
  <si>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</si>
  <si>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</si>
  <si>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</si>
  <si>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</si>
  <si>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</si>
  <si>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</si>
  <si>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</si>
  <si>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</si>
  <si>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</si>
  <si>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</si>
  <si>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</si>
  <si>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</si>
  <si>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</si>
  <si>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</si>
  <si>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</si>
  <si>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</si>
  <si>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</si>
  <si>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</si>
  <si>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</si>
  <si>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</si>
  <si>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</si>
  <si>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</si>
  <si>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</si>
  <si>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</si>
  <si>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</si>
  <si>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</si>
  <si>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</si>
  <si>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</si>
  <si>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</si>
  <si>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</si>
  <si>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</si>
  <si>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</si>
  <si>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</si>
  <si>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</si>
  <si>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</si>
  <si>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</si>
  <si>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</si>
  <si>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</si>
  <si>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</si>
  <si>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</si>
  <si>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</si>
  <si>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</si>
  <si>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</si>
  <si>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</si>
  <si>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</si>
  <si>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</si>
  <si>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</si>
  <si>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</si>
  <si>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</si>
  <si>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</si>
  <si>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</si>
  <si>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</si>
  <si>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</si>
  <si>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</si>
  <si>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</si>
  <si>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</si>
  <si>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</si>
  <si>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</si>
  <si>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</si>
  <si>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</si>
  <si>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</si>
  <si>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</si>
  <si>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</si>
  <si>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</si>
  <si>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</si>
  <si>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</si>
  <si>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</si>
  <si>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</si>
  <si>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</si>
  <si>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</si>
  <si>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</si>
  <si>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</si>
  <si>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</si>
  <si>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</si>
  <si>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</si>
  <si>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</si>
  <si>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</si>
  <si>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</si>
  <si>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</si>
  <si>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</si>
  <si>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</si>
  <si>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</si>
  <si>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</si>
  <si>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</si>
  <si>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</si>
  <si>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</si>
  <si>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</si>
  <si>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</si>
  <si>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</si>
  <si>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</si>
  <si>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</si>
  <si>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</si>
  <si>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</si>
  <si>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</si>
  <si>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</si>
  <si>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</si>
  <si>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</si>
  <si>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</si>
  <si>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</si>
  <si>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</si>
  <si>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</si>
  <si>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</si>
  <si>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</si>
  <si>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</si>
  <si>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</si>
  <si>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</si>
  <si>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</si>
  <si>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</si>
  <si>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</si>
  <si>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</si>
  <si>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</si>
  <si>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</si>
  <si>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</si>
  <si>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</si>
  <si>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</si>
  <si>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</si>
  <si>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</si>
  <si>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</si>
  <si>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</si>
  <si>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</si>
  <si>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</si>
  <si>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</si>
  <si>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</si>
  <si>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</si>
  <si>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</si>
  <si>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</si>
  <si>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</si>
  <si>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</si>
  <si>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</si>
  <si>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</si>
  <si>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</si>
  <si>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</si>
  <si>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</si>
  <si>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</si>
  <si>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</si>
  <si>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</si>
  <si>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</si>
  <si>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</si>
  <si>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</si>
  <si>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</si>
  <si>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</si>
  <si>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</si>
  <si>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</si>
  <si>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</si>
  <si>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</si>
  <si>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</si>
  <si>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</si>
  <si>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</si>
  <si>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</si>
  <si>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</si>
  <si>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</si>
  <si>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</si>
  <si>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</si>
  <si>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</si>
  <si>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</si>
  <si>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</si>
  <si>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</si>
  <si>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</si>
  <si>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</si>
  <si>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</si>
  <si>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</si>
  <si>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</si>
  <si>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</si>
  <si>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</si>
  <si>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</si>
  <si>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</si>
  <si>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</si>
  <si>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</si>
  <si>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</si>
  <si>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</si>
  <si>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</si>
  <si>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</si>
  <si>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</si>
  <si>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</si>
  <si>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</si>
  <si>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</si>
  <si>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</si>
  <si>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</si>
  <si>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</si>
  <si>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</si>
  <si>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</si>
  <si>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</si>
  <si>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</si>
  <si>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</si>
  <si>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</si>
  <si>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</si>
  <si>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</si>
  <si>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</si>
  <si>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</si>
  <si>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</si>
  <si>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</si>
  <si>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</si>
  <si>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</si>
  <si>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</si>
  <si>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</si>
  <si>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</si>
  <si>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</si>
  <si>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</si>
  <si>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</si>
  <si>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</si>
  <si>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</si>
  <si>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</si>
  <si>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</si>
  <si>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</si>
  <si>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</si>
  <si>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</si>
  <si>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</si>
  <si>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</si>
  <si>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</si>
  <si>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</si>
  <si>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</si>
  <si>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</si>
  <si>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</si>
  <si>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</si>
  <si>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</si>
  <si>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</si>
  <si>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</si>
  <si>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</si>
  <si>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</si>
  <si>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</si>
  <si>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</si>
  <si>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</si>
  <si>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</si>
  <si>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</si>
  <si>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</si>
  <si>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</si>
  <si>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</si>
  <si>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</si>
  <si>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</si>
  <si>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</si>
  <si>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</si>
  <si>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</si>
  <si>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</si>
  <si>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</si>
  <si>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</si>
  <si>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</si>
  <si>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</si>
  <si>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</si>
  <si>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</si>
  <si>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</si>
  <si>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</si>
  <si>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</si>
  <si>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</si>
  <si>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</si>
  <si>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</si>
  <si>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</si>
  <si>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</si>
  <si>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</si>
  <si>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</si>
  <si>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</si>
  <si>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</si>
  <si>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</si>
  <si>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</si>
  <si>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</si>
  <si>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</si>
  <si>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</si>
  <si>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</si>
  <si>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</si>
  <si>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</si>
  <si>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</si>
  <si>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</si>
  <si>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</si>
  <si>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</si>
  <si>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</si>
  <si>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</si>
  <si>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</si>
  <si>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</si>
  <si>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</si>
  <si>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</si>
  <si>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</si>
  <si>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</si>
  <si>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</si>
  <si>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</si>
  <si>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</si>
  <si>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</si>
  <si>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</si>
  <si>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</si>
  <si>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</si>
  <si>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</si>
  <si>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</si>
  <si>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</si>
  <si>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</si>
  <si>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</si>
  <si>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</si>
  <si>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</si>
  <si>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</si>
  <si>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</si>
  <si>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</si>
  <si>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</si>
  <si>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</si>
  <si>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</si>
  <si>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</si>
  <si>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</si>
  <si>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</si>
  <si>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</si>
  <si>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</si>
  <si>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</si>
  <si>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</si>
  <si>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</si>
  <si>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</si>
  <si>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</si>
  <si>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</si>
  <si>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</si>
  <si>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</si>
  <si>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</si>
  <si>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</si>
  <si>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</si>
  <si>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</si>
  <si>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</si>
  <si>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</si>
  <si>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</si>
  <si>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</si>
  <si>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</si>
  <si>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</si>
  <si>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</si>
  <si>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</si>
  <si>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</si>
  <si>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</si>
  <si>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</si>
  <si>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</si>
  <si>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</si>
  <si>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</si>
  <si>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</si>
  <si>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</si>
  <si>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</si>
  <si>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</si>
  <si>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</si>
  <si>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</si>
  <si>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</si>
  <si>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</si>
  <si>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</si>
  <si>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</si>
  <si>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</si>
  <si>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</si>
  <si>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</si>
  <si>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</si>
  <si>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</si>
  <si>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</si>
  <si>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</si>
  <si>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</si>
  <si>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</si>
  <si>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</si>
  <si>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</si>
  <si>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</si>
  <si>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</si>
  <si>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</si>
  <si>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</si>
  <si>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</si>
  <si>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</si>
  <si>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</si>
  <si>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</si>
  <si>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</si>
  <si>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</si>
  <si>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</si>
  <si>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</si>
  <si>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</si>
  <si>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</si>
  <si>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</si>
  <si>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</si>
  <si>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</si>
  <si>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</si>
  <si>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</si>
  <si>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</si>
  <si>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</si>
  <si>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</si>
  <si>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</si>
  <si>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</si>
  <si>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</si>
  <si>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</si>
  <si>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</si>
  <si>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</si>
  <si>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</si>
  <si>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</si>
  <si>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</si>
  <si>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</si>
  <si>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</si>
  <si>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</si>
  <si>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</si>
  <si>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</si>
  <si>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</si>
  <si>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</si>
  <si>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</si>
  <si>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</si>
  <si>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</si>
  <si>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</si>
  <si>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</si>
  <si>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</si>
  <si>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</si>
  <si>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</si>
  <si>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</si>
  <si>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</si>
  <si>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</si>
  <si>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</si>
  <si>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</si>
  <si>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</si>
  <si>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</si>
  <si>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</si>
  <si>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</si>
  <si>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</si>
  <si>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</si>
  <si>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</si>
  <si>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</si>
  <si>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</si>
  <si>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</si>
  <si>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</si>
  <si>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</si>
  <si>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</si>
  <si>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</si>
  <si>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</si>
  <si>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</si>
  <si>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</si>
  <si>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</si>
  <si>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</si>
  <si>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</si>
  <si>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</si>
  <si>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</si>
  <si>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</si>
  <si>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</si>
  <si>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</si>
  <si>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</si>
  <si>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</si>
  <si>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</si>
  <si>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</si>
  <si>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</si>
  <si>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</si>
  <si>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</si>
  <si>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</si>
  <si>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</si>
  <si>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</si>
  <si>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</si>
  <si>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</si>
  <si>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</si>
  <si>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</si>
  <si>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</si>
  <si>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</si>
  <si>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</si>
  <si>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</si>
  <si>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</si>
  <si>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</si>
  <si>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</si>
  <si>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</si>
  <si>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</si>
  <si>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</si>
  <si>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</si>
  <si>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</si>
  <si>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</si>
  <si>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</si>
  <si>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</si>
  <si>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</si>
  <si>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</si>
  <si>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</si>
  <si>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</si>
  <si>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</si>
  <si>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</si>
  <si>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</si>
  <si>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</si>
  <si>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</si>
  <si>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</si>
  <si>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</si>
  <si>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</si>
  <si>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</si>
  <si>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</si>
  <si>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</si>
  <si>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</si>
  <si>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</si>
  <si>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</si>
  <si>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</si>
  <si>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</si>
  <si>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</si>
  <si>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</si>
  <si>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</si>
  <si>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</si>
  <si>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</si>
  <si>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</si>
  <si>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</si>
  <si>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</si>
  <si>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</si>
  <si>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</si>
  <si>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</si>
  <si>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</si>
  <si>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</si>
  <si>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</si>
  <si>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</si>
  <si>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</si>
  <si>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</si>
  <si>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</si>
  <si>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</si>
  <si>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</si>
  <si>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</si>
  <si>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</si>
  <si>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</si>
  <si>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</si>
  <si>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</si>
  <si>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</si>
  <si>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</si>
  <si>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</si>
  <si>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</si>
  <si>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</si>
  <si>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</si>
  <si>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</si>
  <si>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</si>
  <si>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</si>
  <si>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</si>
  <si>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</si>
  <si>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</si>
  <si>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</si>
  <si>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</si>
  <si>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</si>
  <si>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</si>
  <si>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</si>
  <si>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</si>
  <si>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</si>
  <si>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</si>
  <si>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</si>
  <si>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</si>
  <si>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</si>
  <si>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</si>
  <si>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</si>
  <si>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</si>
  <si>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</si>
  <si>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</si>
  <si>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</si>
  <si>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</si>
  <si>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</si>
  <si>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</si>
  <si>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</si>
  <si>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</si>
  <si>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</si>
  <si>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</si>
  <si>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</si>
  <si>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</si>
  <si>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</si>
  <si>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</si>
  <si>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</si>
  <si>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</si>
  <si>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</si>
  <si>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</si>
  <si>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</si>
  <si>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</si>
  <si>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</si>
  <si>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</si>
  <si>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</si>
  <si>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</si>
  <si>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</si>
  <si>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</si>
  <si>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</si>
  <si>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</si>
  <si>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</si>
  <si>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</si>
  <si>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</si>
  <si>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</si>
  <si>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</si>
  <si>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</si>
  <si>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</si>
  <si>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</si>
  <si>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</si>
  <si>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</si>
  <si>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</si>
  <si>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</si>
  <si>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</si>
  <si>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</si>
  <si>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</si>
  <si>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</si>
  <si>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</si>
  <si>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</si>
  <si>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</si>
  <si>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</si>
  <si>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</si>
  <si>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</si>
  <si>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</si>
  <si>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</si>
  <si>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</si>
  <si>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</si>
  <si>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</si>
  <si>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</si>
  <si>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</si>
  <si>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</si>
  <si>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</si>
  <si>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</si>
  <si>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</si>
  <si>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</si>
  <si>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</si>
  <si>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</si>
  <si>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</si>
  <si>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</si>
  <si>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</si>
  <si>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</si>
  <si>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</si>
  <si>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</si>
  <si>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</si>
  <si>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</si>
  <si>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</si>
  <si>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</si>
  <si>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</si>
  <si>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</si>
  <si>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</si>
  <si>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</si>
  <si>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</si>
  <si>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</si>
  <si>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</si>
  <si>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</si>
  <si>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</si>
  <si>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</si>
  <si>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</si>
  <si>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</si>
  <si>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</si>
  <si>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</si>
  <si>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</si>
  <si>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</si>
  <si>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</si>
  <si>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</si>
  <si>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</si>
  <si>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</si>
  <si>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</si>
  <si>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</si>
  <si>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</si>
  <si>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</si>
  <si>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</si>
  <si>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</si>
  <si>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</si>
  <si>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</si>
  <si>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</si>
  <si>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</si>
  <si>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</si>
  <si>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</si>
  <si>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</si>
  <si>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</si>
  <si>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</si>
  <si>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</si>
  <si>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</si>
  <si>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</si>
  <si>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</si>
  <si>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</si>
  <si>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</si>
  <si>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</si>
  <si>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</si>
  <si>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</si>
  <si>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</si>
  <si>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</si>
  <si>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</si>
  <si>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</si>
  <si>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</si>
  <si>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</si>
  <si>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</si>
  <si>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</si>
  <si>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</si>
  <si>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</si>
  <si>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</si>
  <si>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</si>
  <si>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</si>
  <si>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</si>
  <si>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</si>
  <si>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</si>
  <si>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</si>
  <si>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</si>
  <si>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</si>
  <si>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</si>
  <si>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</si>
  <si>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</si>
  <si>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</si>
  <si>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</si>
  <si>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</si>
  <si>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</si>
  <si>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</si>
  <si>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</si>
  <si>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</si>
  <si>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</si>
  <si>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</si>
  <si>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</si>
  <si>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</si>
  <si>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</si>
  <si>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</si>
  <si>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</si>
  <si>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</si>
  <si>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</si>
  <si>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</si>
  <si>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</si>
  <si>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</si>
  <si>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</si>
  <si>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</si>
  <si>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</si>
  <si>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</si>
  <si>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</si>
  <si>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</si>
  <si>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</si>
  <si>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</si>
  <si>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</si>
  <si>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</si>
  <si>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</si>
  <si>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</si>
  <si>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</si>
  <si>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</si>
  <si>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</si>
  <si>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</si>
  <si>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</si>
  <si>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</si>
  <si>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</si>
  <si>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</si>
  <si>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</si>
  <si>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</si>
  <si>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</si>
  <si>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</si>
  <si>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</si>
  <si>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</si>
  <si>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</si>
  <si>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</si>
  <si>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</si>
  <si>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</si>
  <si>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</si>
  <si>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</si>
  <si>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</si>
  <si>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</si>
  <si>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</si>
  <si>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</si>
  <si>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</si>
  <si>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</si>
  <si>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</si>
  <si>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</si>
  <si>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</si>
  <si>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</si>
  <si>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</si>
  <si>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</si>
  <si>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</si>
  <si>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</si>
  <si>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</si>
  <si>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</si>
  <si>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</si>
  <si>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</si>
  <si>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</si>
  <si>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</si>
  <si>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</si>
  <si>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</si>
  <si>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</si>
  <si>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</si>
  <si>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</si>
  <si>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</si>
  <si>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</si>
  <si>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</si>
  <si>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</si>
  <si>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</si>
  <si>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</si>
  <si>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</si>
  <si>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</si>
  <si>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</si>
  <si>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</si>
  <si>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</si>
  <si>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</si>
  <si>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</si>
  <si>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</si>
  <si>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</si>
  <si>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</si>
  <si>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</si>
  <si>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</si>
  <si>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</si>
  <si>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</si>
  <si>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</si>
  <si>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</si>
  <si>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</si>
  <si>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</si>
  <si>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</si>
  <si>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</si>
  <si>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</si>
  <si>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</si>
  <si>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</si>
  <si>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</si>
  <si>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</si>
  <si>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</si>
  <si>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</si>
  <si>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</si>
  <si>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</si>
  <si>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</si>
  <si>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</si>
  <si>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</si>
  <si>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</si>
  <si>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</si>
  <si>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</si>
  <si>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</si>
  <si>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</si>
  <si>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</si>
  <si>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</si>
  <si>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</si>
  <si>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</si>
  <si>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</si>
  <si>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</si>
  <si>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</si>
  <si>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</si>
  <si>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</si>
  <si>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</si>
  <si>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</si>
  <si>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</si>
  <si>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</si>
  <si>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</si>
  <si>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</si>
  <si>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</si>
  <si>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</si>
  <si>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</si>
  <si>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</si>
  <si>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</si>
  <si>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</si>
  <si>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</si>
  <si>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</si>
  <si>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</si>
  <si>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</si>
  <si>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</si>
  <si>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</si>
  <si>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</si>
  <si>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</si>
  <si>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</si>
  <si>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</si>
  <si>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</si>
  <si>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</si>
  <si>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</si>
  <si>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</si>
  <si>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</si>
  <si>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</si>
  <si>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</si>
  <si>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</si>
  <si>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</si>
  <si>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</si>
  <si>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</si>
  <si>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</si>
  <si>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</si>
  <si>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</si>
  <si>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</si>
  <si>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</si>
  <si>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</si>
  <si>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</si>
  <si>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</si>
  <si>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</si>
  <si>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</si>
  <si>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</si>
  <si>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</si>
  <si>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</si>
  <si>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</si>
  <si>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</si>
  <si>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</si>
  <si>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</si>
  <si>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</si>
  <si>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</si>
  <si>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</si>
  <si>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</si>
  <si>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</si>
  <si>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</si>
  <si>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</si>
  <si>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</si>
  <si>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</si>
  <si>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</si>
  <si>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</si>
  <si>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</si>
  <si>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</si>
  <si>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</si>
  <si>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</si>
  <si>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</si>
  <si>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</si>
  <si>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</si>
  <si>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</si>
  <si>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</si>
  <si>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</si>
  <si>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</si>
  <si>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</si>
  <si>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</si>
  <si>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</si>
  <si>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</si>
  <si>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</si>
  <si>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</si>
  <si>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</si>
  <si>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</si>
  <si>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</si>
  <si>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</si>
  <si>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</si>
  <si>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</si>
  <si>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</si>
  <si>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</si>
  <si>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</si>
  <si>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</si>
  <si>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</si>
  <si>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</si>
  <si>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</si>
  <si>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</si>
  <si>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</si>
  <si>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</si>
  <si>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</si>
  <si>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</si>
  <si>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</si>
  <si>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</si>
  <si>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</si>
  <si>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</si>
  <si>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</si>
  <si>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</si>
  <si>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</si>
  <si>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</si>
  <si>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</si>
  <si>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</si>
  <si>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</si>
  <si>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</si>
  <si>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</si>
  <si>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</si>
  <si>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</si>
  <si>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</si>
  <si>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</si>
  <si>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</si>
  <si>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</si>
  <si>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</si>
  <si>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</si>
  <si>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</si>
  <si>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</si>
  <si>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</si>
  <si>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</si>
  <si>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</si>
  <si>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</si>
  <si>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</si>
  <si>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</si>
  <si>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</si>
  <si>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</si>
  <si>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</si>
  <si>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</si>
  <si>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</si>
  <si>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</si>
  <si>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</si>
  <si>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</si>
  <si>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</si>
  <si>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</si>
  <si>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</si>
  <si>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</si>
  <si>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</si>
  <si>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</si>
  <si>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</si>
  <si>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</si>
  <si>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</si>
  <si>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</si>
  <si>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</si>
  <si>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</si>
  <si>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</si>
  <si>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</si>
  <si>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</si>
  <si>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</si>
  <si>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</si>
  <si>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</si>
  <si>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</si>
  <si>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</si>
  <si>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</si>
  <si>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</si>
  <si>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</si>
  <si>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</si>
  <si>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</si>
  <si>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</si>
  <si>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</si>
  <si>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</si>
  <si>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</si>
  <si>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</si>
  <si>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</si>
  <si>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</si>
  <si>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</si>
  <si>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</si>
  <si>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</si>
  <si>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</si>
  <si>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</si>
  <si>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</si>
  <si>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</si>
  <si>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</si>
  <si>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</si>
  <si>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</si>
  <si>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</si>
  <si>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</si>
  <si>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</si>
  <si>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</si>
  <si>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</si>
  <si>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</si>
  <si>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</si>
  <si>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</si>
  <si>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</si>
  <si>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</si>
  <si>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</si>
  <si>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</si>
  <si>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</si>
  <si>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</si>
  <si>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</si>
  <si>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</si>
  <si>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</si>
  <si>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</si>
  <si>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</si>
  <si>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</si>
  <si>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</si>
  <si>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</si>
  <si>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</si>
  <si>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</si>
  <si>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</si>
  <si>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</si>
  <si>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</si>
  <si>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</si>
  <si>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</si>
  <si>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</si>
  <si>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</si>
  <si>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</si>
  <si>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</si>
  <si>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</si>
  <si>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</si>
  <si>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</si>
  <si>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</si>
  <si>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</si>
  <si>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</si>
  <si>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</si>
  <si>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</si>
  <si>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</si>
  <si>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</si>
  <si>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</si>
  <si>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</si>
  <si>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</si>
  <si>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</si>
  <si>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</si>
  <si>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</si>
  <si>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</si>
  <si>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</si>
  <si>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</si>
  <si>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</si>
  <si>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</si>
  <si>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</si>
  <si>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</si>
  <si>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</si>
  <si>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</si>
  <si>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</si>
  <si>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</si>
  <si>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</si>
  <si>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</si>
  <si>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</si>
  <si>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</si>
  <si>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</si>
  <si>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</si>
  <si>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</si>
  <si>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</si>
  <si>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</si>
  <si>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</si>
  <si>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</si>
  <si>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</si>
  <si>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</si>
  <si>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</si>
  <si>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</si>
  <si>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</si>
  <si>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</si>
  <si>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</si>
  <si>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</si>
  <si>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</si>
  <si>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</si>
  <si>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</si>
  <si>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</si>
  <si>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</si>
  <si>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</si>
  <si>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</si>
  <si>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</si>
  <si>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</si>
  <si>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</si>
  <si>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</si>
  <si>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</si>
  <si>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</si>
  <si>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</si>
  <si>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</si>
  <si>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</si>
  <si>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</si>
  <si>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</si>
  <si>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</si>
  <si>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</si>
  <si>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</si>
  <si>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</si>
  <si>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</si>
  <si>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</si>
  <si>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</si>
  <si>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</si>
  <si>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</si>
  <si>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</si>
  <si>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</si>
  <si>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</si>
  <si>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</si>
  <si>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</si>
  <si>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</si>
  <si>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</si>
  <si>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</si>
  <si>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</si>
  <si>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</si>
  <si>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</si>
  <si>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</si>
  <si>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</si>
  <si>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</si>
  <si>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</si>
  <si>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</si>
  <si>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</si>
  <si>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</si>
  <si>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</si>
  <si>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</si>
  <si>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</si>
  <si>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</si>
  <si>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</si>
  <si>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</si>
  <si>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</si>
  <si>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</si>
  <si>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</si>
  <si>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</si>
  <si>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</si>
  <si>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</si>
  <si>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</si>
  <si>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</si>
  <si>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</si>
  <si>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</si>
  <si>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</si>
  <si>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</si>
  <si>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</si>
  <si>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</si>
  <si>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</si>
  <si>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</si>
  <si>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</si>
  <si>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</si>
  <si>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</si>
  <si>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</si>
  <si>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</si>
  <si>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</si>
  <si>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</si>
  <si>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</si>
  <si>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</si>
  <si>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</si>
  <si>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</si>
  <si>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</si>
  <si>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</si>
  <si>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</si>
  <si>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</si>
  <si>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</si>
  <si>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</si>
  <si>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</si>
  <si>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</si>
  <si>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</si>
  <si>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</si>
  <si>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</si>
  <si>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</si>
  <si>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</si>
  <si>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</si>
  <si>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</si>
  <si>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</si>
  <si>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</si>
  <si>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</si>
  <si>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</si>
  <si>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</si>
  <si>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</si>
  <si>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</si>
  <si>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</si>
  <si>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</si>
  <si>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</si>
  <si>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</si>
  <si>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</si>
  <si>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</si>
  <si>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</si>
  <si>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</si>
  <si>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</si>
  <si>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</si>
  <si>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</si>
  <si>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</si>
  <si>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</si>
  <si>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</si>
  <si>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</si>
  <si>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</si>
  <si>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</si>
  <si>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</si>
  <si>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</si>
  <si>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</si>
  <si>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</si>
  <si>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</si>
  <si>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</si>
  <si>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</si>
  <si>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</si>
  <si>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</si>
  <si>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</si>
  <si>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</si>
  <si>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</si>
  <si>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</si>
  <si>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</si>
  <si>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</si>
  <si>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</si>
  <si>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</si>
  <si>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</si>
  <si>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</si>
  <si>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</si>
  <si>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</si>
  <si>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</si>
  <si>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</si>
  <si>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</si>
  <si>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</si>
  <si>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</si>
  <si>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</si>
  <si>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</si>
  <si>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</si>
  <si>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</si>
  <si>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</si>
  <si>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</si>
  <si>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</si>
  <si>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</si>
  <si>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</si>
  <si>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</si>
  <si>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</si>
  <si>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</si>
  <si>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</si>
  <si>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</si>
  <si>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</si>
  <si>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</si>
  <si>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</si>
  <si>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</si>
  <si>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</si>
  <si>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</si>
  <si>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</si>
  <si>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</si>
  <si>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</si>
  <si>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</si>
  <si>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</si>
  <si>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</si>
  <si>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</si>
  <si>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</si>
  <si>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</si>
  <si>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</si>
  <si>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</si>
  <si>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</si>
  <si>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</si>
  <si>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</si>
  <si>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</si>
  <si>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</si>
  <si>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</si>
  <si>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</si>
  <si>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</si>
  <si>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</si>
  <si>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</si>
  <si>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</si>
  <si>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</si>
  <si>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</si>
  <si>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</si>
  <si>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</si>
  <si>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</si>
  <si>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</si>
  <si>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</si>
  <si>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</si>
  <si>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</si>
  <si>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</si>
  <si>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</si>
  <si>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</si>
  <si>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</si>
  <si>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</si>
  <si>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</si>
  <si>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</si>
  <si>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</si>
  <si>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</si>
  <si>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</si>
  <si>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</si>
  <si>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</si>
  <si>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</si>
  <si>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</si>
  <si>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</si>
  <si>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</si>
  <si>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</si>
  <si>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</si>
  <si>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</si>
  <si>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</si>
  <si>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</si>
  <si>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</si>
  <si>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</si>
  <si>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</si>
  <si>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</si>
  <si>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</si>
  <si>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</si>
  <si>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</si>
  <si>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</si>
  <si>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</si>
  <si>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</si>
  <si>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</si>
  <si>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</si>
  <si>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</si>
  <si>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</si>
  <si>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</si>
  <si>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</si>
  <si>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</si>
  <si>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</si>
  <si>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</si>
  <si>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</si>
  <si>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</si>
  <si>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</si>
  <si>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</si>
  <si>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</si>
  <si>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</si>
  <si>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</si>
  <si>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</si>
  <si>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</si>
  <si>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</si>
  <si>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</si>
  <si>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</si>
  <si>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</si>
  <si>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</si>
  <si>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</si>
  <si>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</si>
  <si>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</si>
  <si>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</si>
  <si>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</si>
  <si>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</si>
  <si>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</si>
  <si>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</si>
  <si>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</si>
  <si>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</si>
  <si>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</si>
  <si>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</si>
  <si>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</si>
  <si>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</si>
  <si>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</si>
  <si>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</si>
  <si>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</si>
  <si>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</si>
  <si>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</si>
  <si>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</si>
  <si>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</si>
  <si>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</si>
  <si>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</si>
  <si>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</si>
  <si>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</si>
  <si>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</si>
  <si>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</si>
  <si>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</si>
  <si>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</si>
  <si>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</si>
  <si>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</si>
  <si>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</si>
  <si>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</si>
  <si>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</si>
  <si>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</si>
  <si>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</si>
  <si>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</si>
  <si>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</si>
  <si>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</si>
  <si>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</si>
  <si>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</si>
  <si>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</si>
  <si>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</si>
  <si>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</si>
  <si>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</si>
  <si>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</si>
  <si>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</si>
  <si>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</si>
  <si>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</si>
  <si>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</si>
  <si>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</si>
  <si>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</si>
  <si>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</si>
  <si>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</si>
  <si>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</si>
  <si>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</si>
  <si>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</si>
  <si>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</si>
  <si>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</si>
  <si>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</si>
  <si>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</si>
  <si>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</si>
  <si>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</si>
  <si>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</si>
  <si>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</si>
  <si>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</si>
  <si>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</si>
  <si>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</si>
  <si>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</si>
  <si>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</si>
  <si>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</si>
  <si>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</si>
  <si>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</si>
  <si>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</si>
  <si>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</si>
  <si>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</si>
  <si>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</si>
  <si>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</si>
  <si>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</si>
  <si>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</si>
  <si>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</si>
  <si>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</si>
  <si>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</si>
  <si>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</si>
  <si>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</si>
  <si>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</si>
  <si>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</si>
  <si>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</si>
  <si>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</si>
  <si>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</si>
  <si>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</si>
  <si>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</si>
  <si>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</si>
  <si>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</si>
  <si>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</si>
  <si>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</si>
  <si>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</si>
  <si>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</si>
  <si>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</si>
  <si>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</si>
  <si>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</si>
  <si>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</si>
  <si>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</si>
  <si>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</si>
  <si>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</si>
  <si>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</si>
  <si>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</si>
  <si>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</si>
  <si>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</si>
  <si>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</si>
  <si>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</si>
  <si>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</si>
  <si>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</si>
  <si>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</si>
  <si>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</si>
  <si>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</si>
  <si>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</si>
  <si>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</si>
  <si>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</si>
  <si>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</si>
  <si>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</si>
  <si>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</si>
  <si>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</si>
  <si>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</si>
  <si>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</si>
  <si>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</si>
  <si>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</si>
  <si>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</si>
  <si>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</si>
  <si>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</si>
  <si>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</si>
  <si>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</si>
  <si>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</si>
  <si>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</si>
  <si>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</si>
  <si>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</si>
  <si>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</si>
  <si>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</si>
  <si>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</si>
  <si>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</si>
  <si>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</si>
  <si>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</si>
  <si>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</si>
  <si>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</si>
  <si>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</si>
  <si>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</si>
  <si>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</si>
  <si>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</si>
  <si>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</si>
  <si>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</si>
  <si>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</si>
  <si>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</si>
  <si>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</si>
  <si>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</si>
  <si>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</si>
  <si>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</si>
  <si>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</si>
  <si>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</si>
  <si>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</si>
  <si>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</si>
  <si>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</si>
  <si>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</si>
  <si>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</si>
  <si>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</si>
  <si>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</si>
  <si>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</si>
  <si>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</si>
  <si>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</si>
  <si>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</si>
  <si>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</si>
  <si>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</si>
  <si>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</si>
  <si>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</si>
  <si>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</si>
  <si>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</si>
  <si>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</si>
  <si>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</si>
  <si>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</si>
  <si>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</si>
  <si>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</si>
  <si>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</si>
  <si>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</si>
  <si>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</si>
  <si>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</si>
  <si>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</si>
  <si>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</si>
  <si>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</si>
  <si>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</si>
  <si>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</si>
  <si>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</si>
  <si>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</si>
  <si>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</si>
  <si>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</si>
  <si>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</si>
  <si>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</si>
  <si>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</si>
  <si>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</si>
  <si>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</si>
  <si>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</si>
  <si>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</si>
  <si>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</si>
  <si>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</si>
  <si>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</si>
  <si>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</si>
  <si>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</si>
  <si>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</si>
  <si>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</si>
  <si>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</si>
  <si>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</si>
  <si>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</si>
  <si>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</si>
  <si>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</si>
  <si>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</si>
  <si>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</si>
  <si>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</si>
  <si>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</si>
  <si>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</si>
  <si>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</si>
  <si>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</si>
  <si>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</si>
  <si>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</si>
  <si>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</si>
  <si>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</si>
  <si>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</si>
  <si>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</si>
  <si>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</si>
  <si>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</si>
  <si>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</si>
  <si>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</si>
  <si>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</si>
  <si>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</si>
  <si>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</si>
  <si>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</si>
  <si>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</si>
  <si>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</si>
  <si>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</si>
  <si>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</si>
  <si>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</si>
  <si>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</si>
  <si>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</si>
  <si>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</si>
  <si>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</si>
  <si>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</si>
  <si>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</si>
  <si>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</si>
  <si>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</si>
  <si>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</si>
  <si>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</si>
  <si>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</si>
  <si>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</si>
  <si>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</si>
  <si>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</si>
  <si>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</si>
  <si>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</si>
  <si>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</si>
  <si>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</si>
  <si>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</si>
  <si>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</si>
  <si>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</si>
  <si>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</si>
  <si>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</si>
  <si>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</si>
  <si>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</si>
  <si>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</si>
  <si>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</si>
  <si>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</si>
  <si>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</si>
  <si>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</si>
  <si>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</si>
  <si>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</si>
  <si>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</si>
  <si>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</si>
  <si>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</si>
  <si>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</si>
  <si>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</si>
  <si>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</si>
  <si>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</si>
  <si>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</si>
  <si>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</si>
  <si>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</si>
  <si>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</si>
  <si>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</si>
  <si>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</si>
  <si>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</si>
  <si>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</si>
  <si>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</si>
  <si>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</si>
  <si>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</si>
  <si>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</si>
  <si>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</si>
  <si>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</si>
  <si>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</si>
  <si>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</si>
  <si>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</si>
  <si>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</si>
  <si>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</si>
  <si>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</si>
  <si>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</si>
  <si>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</si>
  <si>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</si>
  <si>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</si>
  <si>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</si>
  <si>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</si>
  <si>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</si>
  <si>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</si>
  <si>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</si>
  <si>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</si>
  <si>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</si>
  <si>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</si>
  <si>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</si>
  <si>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</si>
  <si>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</si>
  <si>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</si>
  <si>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</si>
  <si>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</si>
  <si>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</si>
  <si>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</si>
  <si>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</si>
  <si>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</si>
  <si>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</si>
  <si>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</si>
  <si>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</si>
  <si>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</si>
  <si>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</si>
  <si>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</si>
  <si>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</si>
  <si>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</si>
  <si>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</si>
  <si>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</si>
  <si>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</si>
  <si>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</si>
  <si>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</si>
  <si>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</si>
  <si>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</si>
  <si>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</si>
  <si>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</si>
  <si>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</si>
  <si>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</si>
  <si>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</si>
  <si>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</si>
  <si>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</si>
  <si>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</si>
  <si>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</si>
  <si>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</si>
  <si>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</si>
  <si>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</si>
  <si>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</si>
  <si>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</si>
  <si>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</si>
  <si>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</si>
  <si>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</si>
  <si>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</si>
  <si>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</si>
  <si>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</si>
  <si>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</si>
  <si>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</si>
  <si>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</si>
  <si>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</si>
  <si>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</si>
  <si>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</si>
  <si>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</si>
  <si>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</si>
  <si>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</si>
  <si>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</si>
  <si>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</si>
  <si>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</si>
  <si>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</si>
  <si>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</si>
  <si>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</si>
  <si>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</si>
  <si>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</si>
  <si>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</si>
  <si>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</si>
  <si>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</si>
  <si>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</si>
  <si>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</si>
  <si>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</si>
  <si>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</si>
  <si>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</si>
  <si>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</si>
  <si>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</si>
  <si>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</si>
  <si>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</si>
  <si>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</si>
  <si>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</si>
  <si>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</si>
  <si>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</si>
  <si>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</si>
  <si>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</si>
  <si>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</si>
  <si>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</si>
  <si>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</si>
  <si>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</si>
  <si>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</si>
  <si>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</si>
  <si>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</si>
  <si>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</si>
  <si>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</si>
  <si>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</si>
  <si>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</si>
  <si>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</si>
  <si>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</si>
  <si>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</si>
  <si>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</si>
  <si>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</si>
  <si>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</si>
  <si>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</si>
  <si>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</si>
  <si>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</si>
  <si>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</si>
  <si>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</si>
  <si>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</si>
  <si>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</si>
  <si>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</si>
  <si>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</si>
  <si>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</si>
  <si>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</si>
  <si>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</si>
  <si>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</si>
  <si>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</si>
  <si>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</si>
  <si>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</si>
  <si>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</si>
  <si>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</si>
  <si>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</si>
  <si>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</si>
  <si>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</si>
  <si>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</si>
  <si>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</si>
  <si>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</si>
  <si>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</si>
  <si>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</si>
  <si>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</si>
  <si>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</si>
  <si>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</si>
  <si>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</si>
  <si>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</si>
  <si>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</si>
  <si>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</si>
  <si>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</si>
  <si>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</si>
  <si>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</si>
  <si>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</si>
  <si>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</si>
  <si>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</si>
  <si>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</si>
  <si>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</si>
  <si>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</si>
  <si>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</si>
  <si>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</si>
  <si>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</si>
  <si>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</si>
  <si>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</si>
  <si>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</si>
  <si>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</si>
  <si>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</si>
  <si>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</si>
  <si>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</si>
  <si>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</si>
  <si>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</si>
  <si>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</si>
  <si>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</si>
  <si>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</si>
  <si>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</si>
  <si>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</si>
  <si>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</si>
  <si>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</si>
  <si>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</si>
  <si>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</si>
  <si>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</si>
  <si>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</si>
  <si>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</si>
  <si>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</si>
  <si>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</si>
  <si>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</si>
  <si>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</si>
  <si>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</si>
  <si>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</si>
  <si>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</si>
  <si>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</si>
  <si>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</si>
  <si>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</si>
  <si>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</si>
  <si>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</si>
  <si>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</si>
  <si>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</si>
  <si>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</si>
  <si>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</si>
  <si>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</si>
  <si>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</si>
  <si>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</si>
  <si>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</si>
  <si>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</si>
  <si>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</si>
  <si>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</si>
  <si>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</si>
  <si>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</si>
  <si>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</si>
  <si>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</si>
  <si>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</si>
  <si>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</si>
  <si>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</si>
  <si>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</si>
  <si>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</si>
  <si>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</si>
  <si>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</si>
  <si>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</si>
  <si>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</si>
  <si>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</si>
  <si>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</si>
  <si>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</si>
  <si>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</si>
  <si>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</si>
  <si>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</si>
  <si>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</si>
  <si>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</si>
  <si>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</si>
  <si>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</si>
  <si>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</si>
  <si>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</si>
  <si>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</si>
  <si>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</si>
  <si>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</si>
  <si>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</si>
  <si>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</si>
  <si>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</si>
  <si>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</si>
  <si>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</si>
  <si>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</si>
  <si>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</si>
  <si>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</si>
  <si>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</si>
  <si>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</si>
  <si>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</si>
  <si>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</si>
  <si>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</si>
  <si>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</si>
  <si>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</si>
  <si>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</si>
  <si>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</si>
  <si>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</si>
  <si>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</si>
  <si>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</si>
  <si>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</si>
  <si>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</si>
  <si>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</si>
  <si>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</si>
  <si>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</si>
  <si>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</si>
  <si>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</si>
  <si>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</si>
  <si>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</si>
  <si>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</si>
  <si>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</si>
  <si>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</si>
  <si>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</si>
  <si>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</si>
  <si>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</si>
  <si>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</si>
  <si>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</si>
  <si>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</si>
  <si>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</si>
  <si>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</si>
  <si>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</si>
  <si>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</si>
  <si>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</si>
  <si>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</si>
  <si>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</si>
  <si>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</si>
  <si>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</si>
  <si>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</si>
  <si>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</si>
  <si>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</si>
  <si>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</si>
  <si>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</si>
  <si>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</si>
  <si>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</si>
  <si>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</si>
  <si>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</si>
  <si>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</si>
  <si>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</si>
  <si>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</si>
  <si>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</si>
  <si>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</si>
  <si>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</si>
  <si>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</si>
  <si>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</si>
  <si>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</si>
  <si>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</si>
  <si>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</si>
  <si>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</si>
  <si>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</si>
  <si>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</si>
  <si>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</si>
  <si>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</si>
  <si>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</si>
  <si>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</si>
  <si>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</si>
  <si>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</si>
  <si>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</si>
  <si>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</si>
  <si>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</si>
  <si>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</si>
  <si>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</si>
  <si>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</si>
  <si>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</si>
  <si>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</si>
  <si>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</si>
  <si>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</si>
  <si>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</si>
  <si>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</si>
  <si>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</si>
  <si>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</si>
  <si>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</si>
  <si>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</si>
  <si>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</si>
  <si>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</si>
  <si>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</si>
  <si>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</si>
  <si>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</si>
  <si>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</si>
  <si>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</si>
  <si>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</si>
  <si>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</si>
  <si>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</si>
  <si>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</si>
  <si>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</si>
  <si>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</si>
  <si>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</si>
  <si>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</si>
  <si>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</si>
  <si>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</si>
  <si>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</si>
  <si>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</si>
  <si>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</si>
  <si>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</si>
  <si>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</si>
  <si>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</si>
  <si>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</si>
  <si>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</si>
  <si>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</si>
  <si>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</si>
  <si>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</si>
  <si>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</si>
  <si>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</si>
  <si>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</si>
  <si>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</si>
  <si>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</si>
  <si>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</si>
  <si>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</si>
  <si>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</si>
  <si>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</si>
  <si>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</si>
  <si>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</si>
  <si>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</si>
  <si>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</si>
  <si>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</si>
  <si>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</si>
  <si>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</si>
  <si>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</si>
  <si>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</si>
  <si>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</si>
  <si>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</si>
  <si>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</si>
  <si>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</si>
  <si>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</si>
  <si>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</si>
  <si>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</si>
  <si>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</si>
  <si>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</si>
  <si>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</si>
  <si>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</si>
  <si>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</si>
  <si>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</si>
  <si>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</si>
  <si>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</si>
  <si>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</si>
  <si>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</si>
  <si>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</si>
  <si>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</si>
  <si>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</si>
  <si>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</si>
  <si>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</si>
  <si>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</si>
  <si>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</si>
  <si>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</si>
  <si>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</si>
  <si>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</si>
  <si>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</si>
  <si>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</si>
  <si>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</si>
  <si>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</si>
  <si>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</si>
  <si>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</si>
  <si>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</si>
  <si>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</si>
  <si>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</si>
  <si>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</si>
  <si>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</si>
  <si>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</si>
  <si>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</si>
  <si>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</si>
  <si>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</si>
  <si>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</si>
  <si>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</si>
  <si>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</si>
  <si>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</si>
  <si>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</si>
  <si>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</si>
  <si>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</si>
  <si>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</si>
  <si>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</si>
  <si>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</si>
  <si>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</si>
  <si>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</si>
  <si>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</si>
  <si>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</si>
  <si>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</si>
  <si>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</si>
  <si>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</si>
  <si>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</si>
  <si>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</si>
  <si>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</si>
  <si>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</si>
  <si>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</si>
  <si>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</si>
  <si>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</si>
  <si>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</si>
  <si>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</si>
  <si>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</si>
  <si>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</si>
  <si>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</si>
  <si>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</si>
  <si>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</si>
  <si>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</si>
  <si>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</si>
  <si>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</si>
  <si>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</si>
  <si>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</si>
  <si>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</si>
  <si>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</si>
  <si>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</si>
  <si>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</si>
  <si>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</si>
  <si>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</si>
  <si>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</si>
  <si>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</si>
  <si>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</si>
  <si>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</si>
  <si>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</si>
  <si>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</si>
  <si>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</si>
  <si>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</si>
  <si>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</si>
  <si>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</si>
  <si>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</si>
  <si>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</si>
  <si>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</si>
  <si>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</si>
  <si>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</si>
  <si>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</si>
  <si>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</si>
  <si>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</si>
  <si>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</si>
  <si>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</si>
  <si>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</si>
  <si>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</si>
  <si>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</si>
  <si>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</si>
  <si>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</si>
  <si>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</si>
  <si>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</si>
  <si>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</si>
  <si>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</si>
  <si>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</si>
  <si>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</si>
  <si>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</si>
  <si>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</si>
  <si>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</si>
  <si>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</si>
  <si>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</si>
  <si>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</si>
  <si>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</si>
  <si>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</si>
  <si>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</si>
  <si>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</si>
  <si>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</si>
  <si>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</si>
  <si>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</si>
  <si>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</si>
  <si>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</si>
  <si>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</si>
  <si>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</si>
  <si>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</si>
  <si>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</si>
  <si>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</si>
  <si>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</si>
  <si>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</si>
  <si>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</si>
  <si>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</si>
  <si>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</si>
  <si>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</si>
  <si>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</si>
  <si>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</si>
  <si>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</si>
  <si>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</si>
  <si>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</si>
  <si>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</si>
  <si>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</si>
  <si>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</si>
  <si>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</si>
  <si>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</si>
  <si>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</si>
  <si>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</si>
  <si>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</si>
  <si>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</si>
  <si>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</si>
  <si>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</si>
  <si>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</si>
  <si>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</si>
  <si>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</si>
  <si>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</si>
  <si>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</si>
  <si>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</si>
  <si>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</si>
  <si>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</si>
  <si>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</si>
  <si>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</si>
  <si>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</si>
  <si>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</si>
  <si>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</si>
  <si>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</si>
  <si>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</si>
  <si>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</si>
  <si>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</si>
  <si>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</si>
  <si>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</si>
  <si>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</si>
  <si>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</si>
  <si>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</si>
  <si>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</si>
  <si>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</si>
  <si>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</si>
  <si>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</si>
  <si>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</si>
  <si>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</si>
  <si>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</si>
  <si>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</si>
  <si>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</si>
  <si>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</si>
  <si>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</si>
  <si>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</si>
  <si>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</si>
  <si>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</si>
  <si>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</si>
  <si>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</si>
  <si>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</si>
  <si>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</si>
  <si>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</si>
  <si>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</si>
  <si>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</si>
  <si>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</si>
  <si>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</si>
  <si>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</si>
  <si>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</si>
  <si>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</si>
  <si>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</si>
  <si>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</si>
  <si>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</si>
  <si>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</si>
  <si>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</si>
  <si>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</si>
  <si>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</si>
  <si>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</si>
  <si>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</si>
  <si>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</si>
  <si>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</si>
  <si>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</si>
  <si>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</si>
  <si>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</si>
  <si>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</si>
  <si>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</si>
  <si>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</si>
  <si>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</si>
  <si>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</si>
  <si>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</si>
  <si>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</si>
  <si>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</si>
  <si>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</si>
  <si>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</si>
  <si>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</si>
  <si>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</si>
  <si>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</si>
  <si>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</si>
  <si>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</si>
  <si>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</si>
  <si>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</si>
  <si>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</si>
  <si>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</si>
  <si>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</si>
  <si>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</si>
  <si>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</si>
  <si>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</si>
  <si>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</si>
  <si>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</si>
  <si>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</si>
  <si>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</si>
  <si>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</si>
  <si>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</si>
  <si>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</si>
  <si>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</si>
  <si>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</si>
  <si>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</si>
  <si>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</si>
  <si>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</si>
  <si>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</si>
  <si>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</si>
  <si>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</si>
  <si>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</si>
  <si>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</si>
  <si>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</si>
  <si>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</si>
  <si>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</si>
  <si>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</si>
  <si>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</si>
  <si>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</si>
  <si>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</si>
  <si>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</si>
  <si>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</si>
  <si>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</si>
  <si>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</si>
  <si>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</si>
  <si>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</si>
  <si>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</si>
  <si>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</si>
  <si>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</si>
  <si>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</si>
  <si>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</si>
  <si>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</si>
  <si>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</si>
  <si>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</si>
  <si>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</si>
  <si>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</si>
  <si>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</si>
  <si>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</si>
  <si>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</si>
  <si>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</si>
  <si>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</si>
  <si>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</si>
  <si>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</si>
  <si>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</si>
  <si>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</si>
  <si>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</si>
  <si>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</si>
  <si>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</si>
  <si>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</si>
  <si>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</si>
  <si>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</si>
  <si>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</si>
  <si>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</si>
  <si>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</si>
  <si>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</si>
  <si>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</si>
  <si>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</si>
  <si>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</si>
  <si>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</si>
  <si>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</si>
  <si>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</si>
  <si>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</si>
  <si>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</si>
  <si>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</si>
  <si>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</si>
  <si>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</si>
  <si>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</si>
  <si>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</si>
  <si>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</si>
  <si>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</si>
  <si>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</si>
  <si>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</si>
  <si>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</si>
  <si>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</si>
  <si>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</si>
  <si>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</si>
  <si>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</si>
  <si>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</si>
  <si>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</si>
  <si>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</si>
  <si>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</si>
  <si>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</si>
  <si>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</si>
  <si>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</si>
  <si>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</si>
  <si>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</si>
  <si>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</si>
  <si>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</si>
  <si>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</si>
  <si>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</si>
  <si>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</si>
  <si>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</si>
  <si>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</si>
  <si>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</si>
  <si>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</si>
  <si>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</si>
  <si>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</si>
  <si>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</si>
  <si>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</si>
  <si>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</si>
  <si>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</si>
  <si>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</si>
  <si>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</si>
  <si>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</si>
  <si>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</si>
  <si>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</si>
  <si>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</si>
  <si>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</si>
  <si>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</si>
  <si>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</si>
  <si>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</si>
  <si>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</si>
  <si>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</si>
  <si>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</si>
  <si>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</si>
  <si>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</si>
  <si>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</si>
  <si>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</si>
  <si>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</si>
  <si>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</si>
  <si>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</si>
  <si>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</si>
  <si>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</si>
  <si>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</si>
  <si>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</si>
  <si>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</si>
  <si>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</si>
  <si>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</si>
  <si>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</si>
  <si>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</si>
  <si>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</si>
  <si>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</si>
  <si>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</si>
  <si>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</si>
  <si>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</si>
  <si>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</si>
  <si>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</si>
  <si>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</si>
  <si>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</si>
  <si>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</si>
  <si>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</si>
  <si>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</si>
  <si>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</si>
  <si>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</si>
  <si>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</si>
  <si>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</si>
  <si>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</si>
  <si>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</si>
  <si>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</si>
  <si>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</si>
  <si>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</si>
  <si>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</si>
  <si>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</si>
  <si>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</si>
  <si>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</si>
  <si>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</si>
  <si>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</si>
  <si>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</si>
  <si>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</si>
  <si>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</si>
  <si>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</si>
  <si>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</si>
  <si>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</si>
  <si>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</si>
  <si>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</si>
  <si>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</si>
  <si>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</si>
  <si>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</si>
  <si>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</si>
  <si>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</si>
  <si>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</si>
  <si>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</si>
  <si>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</si>
  <si>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</si>
  <si>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</si>
  <si>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</si>
  <si>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</si>
  <si>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</si>
  <si>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</si>
  <si>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</si>
  <si>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</si>
  <si>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</si>
  <si>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</si>
  <si>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</si>
  <si>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</si>
  <si>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</si>
  <si>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</si>
  <si>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</si>
  <si>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</si>
  <si>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</si>
  <si>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</si>
  <si>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</si>
  <si>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</si>
  <si>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</si>
  <si>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</si>
  <si>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</si>
  <si>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</si>
  <si>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</si>
  <si>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</si>
  <si>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</si>
  <si>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</si>
  <si>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</si>
  <si>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</si>
  <si>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</si>
  <si>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</si>
  <si>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</si>
  <si>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</si>
  <si>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</si>
  <si>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</si>
  <si>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</si>
  <si>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</si>
  <si>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</si>
  <si>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</si>
  <si>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</si>
  <si>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</si>
  <si>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</si>
  <si>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</si>
  <si>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</si>
  <si>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</si>
  <si>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</si>
  <si>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</si>
  <si>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</si>
  <si>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</si>
  <si>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</si>
  <si>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</si>
  <si>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</si>
  <si>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</si>
  <si>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</si>
  <si>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</si>
  <si>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</si>
  <si>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</si>
  <si>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</si>
  <si>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</si>
  <si>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</si>
  <si>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</si>
  <si>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</si>
  <si>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</si>
  <si>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</si>
  <si>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</si>
  <si>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</si>
  <si>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</si>
  <si>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</si>
  <si>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</si>
  <si>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</si>
  <si>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</si>
  <si>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</si>
  <si>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</si>
  <si>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</si>
  <si>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</si>
  <si>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</si>
  <si>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</si>
  <si>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</si>
  <si>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</si>
  <si>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</si>
  <si>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</si>
  <si>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</si>
  <si>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</si>
  <si>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</si>
  <si>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</si>
  <si>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</si>
  <si>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</si>
  <si>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</si>
  <si>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</si>
  <si>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</si>
  <si>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</si>
  <si>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</si>
  <si>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</si>
  <si>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</si>
  <si>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</si>
  <si>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</si>
  <si>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</si>
  <si>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</si>
  <si>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</si>
  <si>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</si>
  <si>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</si>
  <si>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</si>
  <si>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</si>
  <si>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</si>
  <si>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</si>
  <si>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</si>
  <si>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</si>
  <si>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</si>
  <si>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</si>
  <si>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</si>
  <si>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</si>
  <si>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</si>
  <si>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</si>
  <si>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</si>
  <si>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</si>
  <si>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</si>
  <si>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</si>
  <si>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</si>
  <si>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</si>
  <si>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</si>
  <si>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</si>
  <si>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</si>
  <si>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</si>
  <si>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</si>
  <si>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</si>
  <si>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</si>
  <si>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</si>
  <si>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</si>
  <si>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</si>
  <si>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</si>
  <si>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</si>
  <si>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</si>
  <si>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</si>
  <si>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</si>
  <si>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</si>
  <si>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</si>
  <si>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</si>
  <si>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</si>
  <si>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</si>
  <si>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</si>
  <si>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</si>
  <si>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</si>
  <si>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</si>
  <si>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</si>
  <si>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</si>
  <si>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</si>
  <si>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</si>
  <si>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</si>
  <si>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</si>
  <si>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</si>
  <si>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</si>
  <si>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</si>
  <si>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</si>
  <si>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</si>
  <si>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</si>
  <si>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</si>
  <si>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</si>
  <si>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</si>
  <si>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</si>
  <si>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</si>
  <si>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</si>
  <si>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</si>
  <si>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</si>
  <si>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</si>
  <si>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</si>
  <si>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</si>
  <si>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</si>
  <si>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</si>
  <si>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</si>
  <si>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</si>
  <si>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</si>
  <si>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</si>
  <si>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</si>
  <si>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</si>
  <si>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</si>
  <si>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</si>
  <si>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</si>
  <si>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</si>
  <si>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</si>
  <si>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</si>
  <si>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</si>
  <si>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</si>
  <si>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</si>
  <si>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</si>
  <si>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</si>
  <si>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</si>
  <si>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</si>
  <si>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</si>
  <si>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</si>
  <si>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</si>
  <si>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</si>
  <si>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</si>
  <si>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</si>
  <si>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</si>
  <si>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</si>
  <si>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</si>
  <si>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</si>
  <si>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</si>
  <si>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</si>
  <si>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</si>
  <si>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</si>
  <si>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</si>
  <si>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</si>
  <si>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</si>
  <si>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</si>
  <si>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</si>
  <si>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</si>
  <si>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</si>
  <si>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</si>
  <si>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</si>
  <si>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</si>
  <si>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</si>
  <si>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</si>
  <si>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</si>
  <si>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</si>
  <si>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</si>
  <si>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</si>
  <si>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</si>
  <si>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</si>
  <si>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</si>
  <si>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</si>
  <si>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</si>
  <si>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</si>
  <si>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</si>
  <si>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</si>
  <si>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</si>
  <si>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</si>
  <si>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</si>
  <si>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</si>
  <si>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</si>
  <si>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</si>
  <si>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</si>
  <si>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</si>
  <si>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</si>
  <si>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</si>
  <si>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</si>
  <si>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</si>
  <si>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</si>
  <si>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</si>
  <si>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</si>
  <si>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</si>
  <si>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</si>
  <si>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</si>
  <si>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</si>
  <si>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</si>
  <si>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</si>
  <si>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</si>
  <si>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</si>
  <si>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</si>
  <si>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</si>
  <si>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</si>
  <si>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</si>
  <si>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</si>
  <si>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</si>
  <si>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</si>
  <si>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</si>
  <si>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</si>
  <si>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</si>
  <si>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</si>
  <si>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</si>
  <si>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</si>
  <si>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</si>
  <si>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</si>
  <si>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</si>
  <si>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</si>
  <si>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</si>
  <si>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</si>
  <si>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</si>
  <si>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</si>
  <si>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</si>
  <si>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</si>
  <si>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</si>
  <si>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</si>
  <si>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</si>
  <si>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</si>
  <si>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</si>
  <si>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</si>
  <si>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</si>
  <si>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</si>
  <si>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</si>
  <si>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</si>
  <si>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</si>
  <si>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</si>
  <si>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</si>
  <si>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</si>
  <si>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</si>
  <si>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</si>
  <si>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</si>
  <si>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</si>
  <si>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</si>
  <si>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</si>
  <si>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</si>
  <si>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</si>
  <si>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</si>
  <si>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</si>
  <si>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</si>
  <si>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</si>
  <si>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</si>
  <si>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</si>
  <si>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</si>
  <si>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</si>
  <si>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</si>
  <si>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</si>
  <si>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</si>
  <si>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</si>
  <si>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</si>
  <si>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</si>
  <si>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</si>
  <si>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</si>
  <si>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</si>
  <si>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</si>
  <si>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</si>
  <si>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</si>
  <si>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</si>
  <si>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</si>
  <si>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</si>
  <si>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</si>
  <si>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</si>
  <si>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</si>
  <si>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</si>
  <si>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</si>
  <si>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</si>
  <si>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</si>
  <si>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</si>
  <si>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</si>
  <si>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</si>
  <si>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</si>
  <si>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</si>
  <si>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</si>
  <si>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</si>
  <si>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</si>
  <si>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</si>
  <si>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</si>
  <si>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</si>
  <si>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</si>
  <si>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</si>
  <si>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</si>
  <si>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</si>
  <si>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</si>
  <si>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</si>
  <si>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</si>
  <si>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</si>
  <si>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</si>
  <si>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</si>
  <si>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</si>
  <si>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</si>
  <si>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</si>
  <si>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</si>
  <si>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</si>
  <si>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</si>
  <si>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</si>
  <si>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</si>
  <si>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</si>
  <si>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</si>
  <si>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</si>
  <si>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</si>
  <si>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</si>
  <si>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</si>
  <si>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</si>
  <si>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</si>
  <si>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</si>
  <si>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</si>
  <si>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</si>
  <si>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</si>
  <si>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</si>
  <si>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</si>
  <si>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</si>
  <si>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</si>
  <si>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</si>
  <si>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</si>
  <si>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</si>
  <si>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</si>
  <si>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</si>
  <si>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</si>
  <si>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</si>
  <si>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</si>
  <si>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</si>
  <si>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</si>
  <si>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</si>
  <si>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</si>
  <si>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</si>
  <si>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</si>
  <si>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</si>
  <si>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</si>
  <si>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</si>
  <si>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</si>
  <si>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</si>
  <si>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</si>
  <si>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</si>
  <si>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</si>
  <si>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</si>
  <si>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</si>
  <si>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</si>
  <si>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</si>
  <si>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</si>
  <si>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</si>
  <si>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</si>
  <si>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</si>
  <si>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</si>
  <si>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</si>
  <si>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</si>
  <si>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</si>
  <si>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</si>
  <si>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</si>
  <si>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</si>
  <si>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</si>
  <si>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</si>
  <si>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</si>
  <si>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</si>
  <si>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</si>
  <si>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</si>
  <si>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</si>
  <si>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</si>
  <si>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</si>
  <si>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</si>
  <si>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</si>
  <si>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</si>
  <si>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</si>
  <si>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</si>
  <si>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</si>
  <si>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</si>
  <si>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</si>
  <si>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</si>
  <si>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</si>
  <si>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</si>
  <si>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</si>
  <si>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</si>
  <si>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</si>
  <si>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</si>
  <si>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</si>
  <si>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</si>
  <si>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</si>
  <si>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</si>
  <si>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</si>
  <si>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</si>
  <si>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</si>
  <si>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</si>
  <si>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</si>
  <si>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</si>
  <si>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</si>
  <si>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</si>
  <si>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</si>
  <si>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</si>
  <si>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</si>
  <si>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</si>
  <si>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</si>
  <si>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</si>
  <si>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</si>
  <si>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</si>
  <si>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</si>
  <si>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</si>
  <si>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</si>
  <si>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</si>
  <si>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</si>
  <si>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</si>
  <si>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</si>
  <si>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</si>
  <si>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</si>
  <si>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</si>
  <si>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</si>
  <si>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</si>
  <si>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</si>
  <si>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</si>
  <si>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</si>
  <si>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</si>
  <si>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</si>
  <si>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</si>
  <si>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</si>
  <si>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</si>
  <si>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</si>
  <si>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</si>
  <si>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</si>
  <si>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</si>
  <si>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</si>
  <si>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</si>
  <si>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</si>
  <si>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</si>
  <si>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</si>
  <si>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</si>
  <si>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</si>
  <si>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</si>
  <si>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</si>
  <si>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</si>
  <si>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</si>
  <si>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</si>
  <si>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</si>
  <si>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</si>
  <si>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</si>
  <si>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</si>
  <si>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</si>
  <si>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</si>
  <si>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</si>
  <si>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</si>
  <si>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</si>
  <si>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</si>
  <si>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</si>
  <si>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</si>
  <si>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</si>
  <si>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</si>
  <si>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</si>
  <si>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</si>
  <si>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</si>
  <si>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</si>
  <si>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</si>
  <si>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</si>
  <si>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</si>
  <si>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</si>
  <si>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</si>
  <si>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</si>
  <si>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</si>
  <si>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</si>
  <si>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</si>
  <si>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</si>
  <si>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</si>
  <si>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</si>
  <si>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</si>
  <si>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</si>
  <si>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</si>
  <si>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</si>
  <si>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</si>
  <si>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</si>
  <si>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</si>
  <si>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</si>
  <si>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</si>
  <si>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</si>
  <si>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</si>
  <si>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</si>
  <si>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</si>
  <si>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</si>
  <si>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</si>
  <si>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</si>
  <si>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</si>
  <si>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</si>
  <si>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</si>
  <si>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</si>
  <si>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</si>
  <si>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</si>
  <si>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</si>
  <si>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</si>
  <si>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</si>
  <si>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</si>
  <si>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</si>
  <si>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</si>
  <si>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</si>
  <si>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</si>
  <si>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</si>
  <si>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</si>
  <si>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</si>
  <si>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</si>
  <si>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</si>
  <si>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</si>
  <si>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</si>
  <si>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</si>
  <si>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</si>
  <si>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</si>
  <si>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</si>
  <si>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</si>
  <si>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</si>
  <si>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</si>
  <si>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</si>
  <si>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</si>
  <si>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</si>
  <si>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</si>
  <si>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</si>
  <si>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</si>
  <si>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</si>
  <si>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</si>
  <si>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</si>
  <si>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</si>
  <si>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</si>
  <si>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</si>
  <si>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</si>
  <si>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</si>
  <si>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</si>
  <si>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</si>
  <si>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</si>
  <si>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</si>
  <si>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</si>
  <si>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</si>
  <si>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</si>
  <si>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</si>
  <si>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</si>
  <si>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</si>
  <si>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</si>
  <si>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</si>
  <si>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</si>
  <si>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</si>
  <si>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</si>
  <si>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</si>
  <si>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</si>
  <si>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</si>
  <si>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</si>
  <si>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</si>
  <si>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</si>
  <si>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</si>
  <si>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</si>
  <si>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</si>
  <si>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</si>
  <si>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</si>
  <si>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</si>
  <si>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</si>
  <si>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</si>
  <si>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</si>
  <si>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</si>
  <si>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</si>
  <si>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</si>
  <si>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</si>
  <si>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</si>
  <si>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</si>
  <si>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</si>
  <si>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</si>
  <si>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</si>
  <si>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</si>
  <si>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</si>
  <si>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</si>
  <si>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</si>
  <si>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</si>
  <si>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</si>
  <si>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</si>
  <si>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</si>
  <si>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</si>
  <si>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</si>
  <si>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</si>
  <si>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</si>
  <si>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</si>
  <si>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</si>
  <si>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</si>
  <si>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</si>
  <si>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</si>
  <si>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</si>
  <si>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</si>
  <si>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</si>
  <si>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</si>
  <si>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</si>
  <si>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</si>
  <si>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</si>
  <si>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</si>
  <si>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</si>
  <si>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</si>
  <si>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</si>
  <si>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</si>
  <si>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</si>
  <si>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</si>
  <si>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</si>
  <si>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</si>
  <si>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</si>
  <si>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</si>
  <si>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</si>
  <si>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</si>
  <si>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</si>
  <si>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</si>
  <si>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</si>
  <si>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</si>
  <si>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</si>
  <si>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</si>
  <si>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</si>
  <si>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</si>
  <si>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</si>
  <si>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</si>
  <si>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</si>
  <si>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</si>
  <si>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</si>
  <si>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</si>
  <si>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</si>
  <si>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</si>
  <si>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</si>
  <si>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</si>
  <si>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</si>
  <si>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</si>
  <si>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</si>
  <si>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</si>
  <si>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</si>
  <si>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</si>
  <si>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</si>
  <si>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</si>
  <si>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</si>
  <si>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</si>
  <si>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</si>
  <si>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</si>
  <si>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</si>
  <si>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</si>
  <si>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</si>
  <si>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</si>
  <si>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</si>
  <si>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</si>
  <si>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</si>
  <si>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</si>
  <si>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</si>
  <si>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</si>
  <si>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</si>
  <si>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</si>
  <si>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</si>
  <si>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</si>
  <si>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</si>
  <si>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</si>
  <si>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</si>
  <si>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</si>
  <si>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</si>
  <si>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</si>
  <si>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</si>
  <si>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</si>
  <si>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</si>
  <si>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</si>
  <si>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</si>
  <si>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</si>
  <si>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</si>
  <si>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</si>
  <si>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</si>
  <si>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</si>
  <si>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</si>
  <si>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</si>
  <si>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</si>
  <si>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</si>
  <si>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</si>
  <si>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</si>
  <si>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</si>
  <si>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</si>
  <si>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</si>
  <si>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</si>
  <si>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</si>
  <si>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</si>
  <si>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</si>
  <si>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</si>
  <si>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</si>
  <si>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</si>
  <si>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</si>
  <si>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</si>
  <si>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</si>
  <si>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</si>
  <si>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</si>
  <si>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</si>
  <si>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</si>
  <si>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</si>
  <si>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</si>
  <si>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</si>
  <si>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</si>
  <si>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</si>
  <si>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</si>
  <si>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</si>
  <si>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</si>
  <si>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</si>
  <si>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</si>
  <si>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</si>
  <si>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</si>
  <si>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</si>
  <si>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</si>
  <si>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</si>
  <si>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</si>
  <si>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</si>
  <si>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</si>
  <si>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</si>
  <si>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</si>
  <si>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</si>
  <si>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</si>
  <si>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</si>
  <si>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</si>
  <si>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</si>
  <si>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</si>
  <si>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</si>
  <si>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</si>
  <si>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</si>
  <si>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</si>
  <si>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</si>
  <si>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</si>
  <si>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</si>
  <si>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</si>
  <si>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</si>
  <si>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</si>
  <si>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</si>
  <si>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</si>
  <si>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</si>
  <si>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</si>
  <si>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</si>
  <si>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</si>
  <si>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</si>
  <si>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</si>
  <si>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</si>
  <si>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</si>
  <si>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</si>
  <si>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</si>
  <si>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</si>
  <si>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</si>
  <si>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</si>
  <si>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</si>
  <si>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</si>
  <si>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</si>
  <si>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</si>
  <si>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</si>
  <si>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</si>
  <si>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</si>
  <si>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</si>
  <si>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</si>
  <si>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</si>
  <si>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</si>
  <si>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</si>
  <si>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</si>
  <si>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</si>
  <si>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</si>
  <si>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</si>
  <si>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</si>
  <si>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</si>
  <si>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</si>
  <si>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</si>
  <si>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</si>
  <si>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</si>
  <si>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</si>
  <si>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</si>
  <si>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</si>
  <si>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</si>
  <si>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</si>
  <si>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</si>
  <si>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</si>
  <si>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</si>
  <si>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</si>
  <si>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</si>
  <si>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</si>
  <si>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</si>
  <si>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</si>
  <si>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</si>
  <si>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</si>
  <si>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</si>
  <si>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</si>
  <si>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</si>
  <si>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</si>
  <si>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</si>
  <si>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</si>
  <si>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</si>
  <si>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</si>
  <si>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</si>
  <si>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</si>
  <si>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</si>
  <si>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</si>
  <si>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</si>
  <si>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</si>
  <si>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</si>
  <si>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</si>
  <si>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</si>
  <si>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</si>
  <si>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</si>
  <si>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</si>
  <si>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</si>
  <si>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</si>
  <si>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</si>
  <si>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</si>
  <si>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</si>
  <si>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</si>
  <si>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</si>
  <si>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</si>
  <si>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</si>
  <si>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</si>
  <si>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</si>
  <si>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</si>
  <si>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</si>
  <si>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</si>
  <si>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</si>
  <si>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</si>
  <si>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</si>
  <si>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</si>
  <si>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</si>
  <si>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</si>
  <si>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</si>
  <si>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</si>
  <si>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</si>
  <si>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</si>
  <si>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</si>
  <si>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</si>
  <si>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</si>
  <si>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</si>
  <si>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</si>
  <si>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</si>
  <si>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</si>
  <si>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</si>
  <si>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</si>
  <si>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</si>
  <si>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</si>
  <si>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</si>
  <si>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</si>
  <si>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</si>
  <si>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</si>
  <si>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</si>
  <si>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</si>
  <si>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</si>
  <si>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</si>
  <si>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</si>
  <si>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</si>
  <si>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</si>
  <si>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</si>
  <si>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</si>
  <si>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</si>
  <si>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</si>
  <si>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</si>
  <si>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</si>
  <si>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</si>
  <si>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</si>
  <si>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</si>
  <si>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</si>
  <si>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</si>
  <si>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</si>
  <si>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</si>
  <si>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</si>
  <si>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</si>
  <si>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</si>
  <si>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</si>
  <si>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</si>
  <si>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</si>
  <si>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</si>
  <si>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</si>
  <si>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</si>
  <si>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</si>
  <si>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</si>
  <si>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</si>
  <si>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</si>
  <si>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</si>
  <si>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</si>
  <si>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</si>
  <si>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</si>
  <si>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</si>
  <si>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</si>
  <si>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</si>
  <si>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</si>
  <si>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</si>
  <si>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</si>
  <si>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</si>
  <si>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</si>
  <si>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</si>
  <si>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</si>
  <si>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</si>
  <si>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</si>
  <si>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</si>
  <si>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</si>
  <si>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</si>
  <si>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</si>
  <si>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</si>
  <si>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</si>
  <si>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</si>
  <si>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</si>
  <si>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</si>
  <si>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</si>
  <si>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</si>
  <si>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</si>
  <si>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</si>
  <si>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</si>
  <si>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</si>
  <si>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</si>
  <si>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</si>
  <si>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</si>
  <si>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</si>
  <si>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</si>
  <si>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</si>
  <si>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</si>
  <si>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</si>
  <si>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</si>
  <si>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</si>
  <si>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</si>
  <si>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</si>
  <si>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</si>
  <si>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</si>
  <si>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</si>
  <si>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</si>
  <si>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</si>
  <si>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</si>
  <si>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</si>
  <si>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</si>
  <si>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</si>
  <si>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</si>
  <si>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</si>
  <si>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</si>
  <si>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</si>
  <si>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</si>
  <si>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</si>
  <si>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</si>
  <si>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</si>
  <si>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</si>
  <si>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</si>
  <si>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</si>
  <si>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</si>
  <si>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</si>
  <si>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</si>
  <si>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</si>
  <si>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</si>
  <si>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</si>
  <si>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</si>
  <si>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</si>
  <si>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</si>
  <si>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</si>
  <si>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</si>
  <si>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</si>
  <si>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</si>
  <si>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</si>
  <si>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</si>
  <si>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</si>
  <si>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</si>
  <si>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</si>
  <si>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</si>
  <si>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</si>
  <si>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</si>
  <si>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</si>
  <si>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</si>
  <si>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</si>
  <si>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</si>
  <si>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</si>
  <si>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</si>
  <si>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</si>
  <si>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</si>
  <si>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</si>
  <si>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</si>
  <si>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</si>
  <si>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</si>
  <si>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</si>
  <si>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</si>
  <si>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</si>
  <si>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</si>
  <si>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</si>
  <si>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</si>
  <si>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</si>
  <si>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</si>
  <si>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</si>
  <si>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</si>
  <si>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</si>
  <si>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</si>
  <si>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</si>
  <si>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</si>
  <si>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</si>
  <si>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</si>
  <si>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</si>
  <si>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</si>
  <si>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</si>
  <si>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</si>
  <si>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</si>
  <si>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</si>
  <si>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</si>
  <si>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</si>
  <si>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</si>
  <si>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</si>
  <si>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</si>
  <si>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</si>
  <si>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</si>
  <si>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</si>
  <si>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</si>
  <si>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</si>
  <si>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</si>
  <si>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</si>
  <si>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</si>
  <si>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</si>
  <si>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</si>
  <si>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</si>
  <si>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</si>
  <si>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</si>
  <si>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</si>
  <si>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</si>
  <si>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</si>
  <si>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</si>
  <si>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</si>
  <si>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</si>
  <si>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</si>
  <si>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</si>
  <si>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</si>
  <si>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</si>
  <si>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</si>
  <si>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</si>
  <si>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</si>
  <si>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</si>
  <si>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</si>
  <si>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</si>
  <si>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</si>
  <si>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</si>
  <si>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</si>
  <si>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</si>
  <si>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</si>
  <si>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</si>
  <si>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</si>
  <si>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</si>
  <si>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</si>
  <si>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</si>
  <si>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</si>
  <si>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</si>
  <si>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</si>
  <si>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</si>
  <si>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</si>
  <si>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</si>
  <si>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</si>
  <si>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</si>
  <si>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</si>
  <si>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</si>
  <si>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</si>
  <si>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</si>
  <si>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</si>
  <si>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</si>
  <si>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</si>
  <si>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</si>
  <si>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</si>
  <si>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</si>
  <si>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</si>
  <si>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</si>
  <si>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</si>
  <si>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</si>
  <si>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</si>
  <si>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</si>
  <si>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</si>
  <si>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</si>
  <si>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</si>
  <si>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</si>
  <si>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</si>
  <si>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</si>
  <si>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</si>
  <si>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</si>
  <si>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</si>
  <si>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</si>
  <si>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</si>
  <si>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</si>
  <si>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</si>
  <si>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</si>
  <si>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</si>
  <si>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</si>
  <si>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</si>
  <si>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</si>
  <si>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</si>
  <si>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</si>
  <si>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</si>
  <si>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</si>
  <si>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</si>
  <si>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</si>
  <si>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</si>
  <si>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</si>
  <si>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</si>
  <si>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</si>
  <si>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</si>
  <si>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</si>
  <si>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</si>
  <si>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</si>
  <si>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</si>
  <si>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</si>
  <si>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</si>
  <si>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</si>
  <si>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</si>
  <si>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</si>
  <si>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</si>
  <si>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</si>
  <si>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</si>
  <si>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</si>
  <si>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</si>
  <si>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</si>
  <si>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</si>
  <si>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</si>
  <si>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</si>
  <si>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</si>
  <si>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</si>
  <si>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</si>
  <si>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</si>
  <si>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</si>
  <si>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</si>
  <si>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</si>
  <si>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</si>
  <si>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</si>
  <si>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</si>
  <si>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</si>
  <si>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</si>
  <si>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</si>
  <si>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</si>
  <si>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</si>
  <si>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</si>
  <si>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</si>
  <si>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</si>
  <si>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</si>
  <si>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</si>
  <si>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</si>
  <si>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</si>
  <si>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</si>
  <si>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</si>
  <si>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</si>
  <si>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</si>
  <si>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</si>
  <si>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</si>
  <si>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</si>
  <si>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</si>
  <si>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</si>
  <si>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</si>
  <si>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</si>
  <si>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</si>
  <si>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</si>
  <si>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</si>
  <si>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</si>
  <si>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</si>
  <si>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</si>
  <si>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</si>
  <si>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</si>
  <si>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</si>
  <si>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</si>
  <si>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</si>
  <si>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</si>
  <si>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</si>
  <si>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</si>
  <si>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</si>
  <si>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</si>
  <si>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</si>
  <si>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</si>
  <si>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</si>
  <si>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</si>
  <si>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</si>
  <si>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</si>
  <si>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</si>
  <si>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</si>
  <si>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</si>
  <si>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</si>
  <si>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</si>
  <si>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</si>
  <si>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</si>
  <si>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</si>
  <si>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</si>
  <si>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</si>
  <si>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</si>
  <si>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</si>
  <si>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</si>
  <si>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</si>
  <si>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</si>
  <si>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</si>
  <si>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</si>
  <si>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</si>
  <si>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</si>
  <si>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</si>
  <si>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</si>
  <si>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</si>
  <si>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</si>
  <si>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</si>
  <si>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</si>
  <si>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</si>
  <si>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</si>
  <si>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</si>
  <si>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</si>
  <si>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</si>
  <si>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</si>
  <si>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</si>
  <si>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</si>
  <si>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</si>
  <si>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</si>
  <si>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</si>
  <si>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</si>
  <si>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</si>
  <si>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</si>
  <si>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</si>
  <si>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</si>
  <si>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</si>
  <si>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</si>
  <si>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</si>
  <si>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</si>
  <si>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</si>
  <si>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</si>
  <si>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</si>
  <si>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</si>
  <si>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</si>
  <si>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</si>
  <si>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</si>
  <si>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</si>
  <si>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</si>
  <si>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</si>
  <si>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</si>
  <si>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</si>
  <si>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</si>
  <si>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</si>
  <si>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</si>
  <si>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</si>
  <si>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</si>
  <si>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</si>
  <si>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</si>
  <si>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</si>
  <si>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</si>
  <si>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</si>
  <si>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</si>
  <si>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</si>
  <si>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</si>
  <si>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</si>
  <si>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</si>
  <si>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</si>
  <si>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</si>
  <si>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</si>
  <si>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</si>
  <si>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</si>
  <si>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</si>
  <si>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</si>
  <si>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</si>
  <si>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</si>
  <si>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</si>
  <si>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</si>
  <si>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</si>
  <si>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</si>
  <si>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</si>
  <si>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</si>
  <si>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</si>
  <si>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</si>
  <si>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</si>
  <si>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</si>
  <si>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</si>
  <si>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</si>
  <si>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</si>
  <si>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</si>
  <si>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</si>
  <si>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</si>
  <si>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</si>
  <si>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</si>
  <si>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</si>
  <si>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</si>
  <si>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</si>
  <si>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</si>
  <si>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</si>
  <si>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</si>
  <si>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</si>
  <si>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</si>
  <si>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</si>
  <si>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</si>
  <si>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</si>
  <si>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</si>
  <si>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</si>
  <si>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</si>
  <si>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</si>
  <si>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</si>
  <si>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</si>
  <si>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</si>
  <si>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</si>
  <si>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</si>
  <si>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</si>
  <si>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</si>
  <si>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</si>
  <si>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</si>
  <si>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</si>
  <si>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</si>
  <si>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</si>
  <si>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</si>
  <si>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</si>
  <si>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</si>
  <si>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</si>
  <si>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</si>
  <si>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</si>
  <si>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</si>
  <si>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</si>
  <si>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</si>
  <si>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</si>
  <si>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</si>
  <si>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</si>
  <si>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</si>
  <si>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</si>
  <si>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</si>
  <si>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</si>
  <si>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</si>
  <si>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</si>
  <si>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</si>
  <si>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</si>
  <si>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</si>
  <si>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</si>
  <si>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</si>
  <si>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</si>
  <si>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</si>
  <si>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</si>
  <si>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</si>
  <si>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</si>
  <si>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</si>
  <si>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</si>
  <si>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</si>
  <si>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</si>
  <si>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</si>
  <si>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</si>
  <si>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</si>
  <si>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</si>
  <si>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</si>
  <si>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</si>
  <si>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</si>
  <si>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</si>
  <si>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</si>
  <si>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</si>
  <si>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</si>
  <si>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</si>
  <si>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</si>
  <si>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</si>
  <si>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</si>
  <si>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</si>
  <si>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</si>
  <si>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</si>
  <si>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</si>
  <si>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</si>
  <si>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</si>
  <si>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</si>
  <si>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</si>
  <si>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</si>
  <si>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</si>
  <si>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</si>
  <si>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</si>
  <si>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</si>
  <si>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</si>
  <si>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</si>
  <si>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</si>
  <si>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</si>
  <si>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</si>
  <si>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</si>
  <si>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</si>
  <si>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</si>
  <si>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</si>
  <si>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</si>
  <si>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</si>
  <si>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</si>
  <si>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</si>
  <si>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</si>
  <si>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</si>
  <si>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</si>
  <si>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</si>
  <si>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</si>
  <si>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</si>
  <si>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</si>
  <si>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</si>
  <si>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</si>
  <si>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</si>
  <si>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</si>
  <si>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</si>
  <si>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</si>
  <si>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</si>
  <si>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</si>
  <si>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</si>
  <si>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</si>
  <si>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</si>
  <si>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</si>
  <si>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</si>
  <si>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</si>
  <si>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</si>
  <si>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</si>
  <si>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</si>
  <si>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</si>
  <si>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</si>
  <si>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</si>
  <si>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</si>
  <si>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</si>
  <si>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</si>
  <si>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</si>
  <si>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</si>
  <si>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</si>
  <si>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</si>
  <si>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</si>
  <si>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</si>
  <si>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</si>
  <si>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</si>
  <si>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</si>
  <si>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</si>
  <si>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</si>
  <si>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</si>
  <si>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</si>
  <si>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</si>
  <si>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</si>
  <si>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</si>
  <si>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</si>
  <si>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</si>
  <si>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</si>
  <si>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</si>
  <si>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</si>
  <si>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</si>
  <si>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</si>
  <si>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</si>
  <si>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</si>
  <si>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</si>
  <si>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</si>
  <si>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</si>
  <si>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</si>
  <si>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</si>
  <si>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</si>
  <si>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</si>
  <si>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</si>
  <si>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</si>
  <si>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</si>
  <si>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</si>
  <si>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</si>
  <si>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</si>
  <si>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</si>
  <si>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</si>
  <si>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</si>
  <si>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</si>
  <si>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</si>
  <si>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</si>
  <si>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</si>
  <si>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</si>
  <si>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</si>
  <si>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</si>
  <si>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</si>
  <si>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</si>
  <si>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</si>
  <si>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</si>
  <si>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</si>
  <si>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</si>
  <si>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</si>
  <si>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</si>
  <si>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</si>
  <si>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</si>
  <si>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</si>
  <si>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</si>
  <si>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</si>
  <si>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</si>
  <si>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</si>
  <si>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</si>
  <si>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</si>
  <si>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</si>
  <si>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</si>
  <si>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</si>
  <si>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</si>
  <si>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</si>
  <si>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</si>
  <si>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</si>
  <si>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</si>
  <si>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</si>
  <si>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</si>
  <si>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</si>
  <si>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</si>
  <si>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</si>
  <si>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</si>
  <si>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</si>
  <si>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</si>
  <si>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</si>
  <si>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</si>
  <si>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</si>
  <si>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</si>
  <si>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</si>
  <si>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</si>
  <si>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</si>
  <si>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</si>
  <si>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</si>
  <si>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</si>
  <si>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</si>
  <si>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</si>
  <si>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</si>
  <si>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</si>
  <si>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</si>
  <si>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</si>
  <si>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</si>
  <si>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</si>
  <si>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</si>
  <si>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</si>
  <si>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</si>
  <si>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</si>
  <si>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</si>
  <si>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</si>
  <si>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</si>
  <si>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</si>
  <si>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</si>
  <si>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</si>
  <si>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</si>
  <si>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</si>
  <si>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</si>
  <si>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</si>
  <si>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</si>
  <si>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</si>
  <si>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</si>
  <si>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</si>
  <si>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</si>
  <si>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</si>
  <si>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</si>
  <si>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</si>
  <si>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</si>
  <si>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</si>
  <si>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</si>
  <si>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</si>
  <si>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</si>
  <si>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</si>
  <si>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</si>
  <si>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</si>
  <si>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</si>
  <si>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</si>
  <si>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</si>
  <si>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</si>
  <si>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</si>
  <si>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</si>
  <si>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</si>
  <si>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</si>
  <si>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</si>
  <si>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</si>
  <si>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</si>
  <si>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</si>
  <si>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</si>
  <si>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</si>
  <si>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</si>
  <si>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</si>
  <si>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</si>
  <si>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</si>
  <si>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</si>
  <si>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</si>
  <si>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</si>
  <si>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</si>
  <si>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</si>
  <si>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</si>
  <si>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</si>
  <si>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</si>
  <si>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</si>
  <si>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</si>
  <si>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</si>
  <si>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</si>
  <si>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</si>
  <si>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</si>
  <si>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</si>
  <si>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</si>
  <si>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</si>
  <si>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</si>
  <si>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</si>
  <si>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</si>
  <si>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</si>
  <si>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</si>
  <si>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</si>
  <si>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</si>
  <si>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</si>
  <si>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</si>
  <si>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</si>
  <si>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</si>
  <si>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</si>
  <si>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</si>
  <si>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</si>
  <si>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</si>
  <si>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</si>
  <si>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</si>
  <si>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</si>
  <si>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</si>
  <si>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</si>
  <si>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</si>
  <si>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</si>
  <si>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</si>
  <si>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</si>
  <si>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</si>
  <si>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</si>
  <si>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</si>
  <si>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</si>
  <si>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</si>
  <si>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</si>
  <si>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</si>
  <si>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</si>
  <si>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</si>
  <si>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</si>
  <si>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</si>
  <si>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</si>
  <si>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</si>
  <si>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</si>
  <si>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</si>
  <si>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</si>
  <si>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</si>
  <si>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</si>
  <si>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</si>
  <si>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</si>
  <si>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</si>
  <si>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</si>
  <si>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</si>
  <si>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</si>
  <si>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</si>
  <si>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</si>
  <si>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</si>
  <si>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</si>
  <si>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</si>
  <si>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</si>
  <si>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</si>
  <si>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</si>
  <si>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</si>
  <si>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</si>
  <si>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</si>
  <si>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</si>
  <si>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</si>
  <si>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</si>
  <si>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</si>
  <si>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</si>
  <si>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</si>
  <si>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</si>
  <si>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</si>
  <si>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</si>
  <si>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</si>
  <si>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</si>
  <si>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</si>
  <si>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</si>
  <si>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</si>
  <si>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</si>
  <si>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</si>
  <si>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</si>
  <si>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</si>
  <si>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</si>
  <si>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</si>
  <si>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</si>
  <si>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</si>
  <si>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</si>
  <si>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</si>
  <si>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</si>
  <si>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</si>
  <si>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</si>
  <si>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</si>
  <si>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</si>
  <si>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</si>
  <si>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</si>
  <si>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</si>
  <si>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</si>
  <si>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</si>
  <si>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</si>
  <si>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</si>
  <si>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</si>
  <si>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</si>
  <si>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</si>
  <si>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</si>
  <si>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</si>
  <si>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</si>
  <si>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</si>
  <si>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</si>
  <si>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</si>
  <si>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</si>
  <si>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</si>
  <si>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</si>
  <si>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</si>
  <si>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</si>
  <si>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</si>
  <si>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</si>
  <si>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</si>
  <si>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</si>
  <si>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</si>
  <si>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</si>
  <si>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</si>
  <si>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</si>
  <si>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</si>
  <si>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</si>
  <si>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</si>
  <si>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</si>
  <si>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</si>
  <si>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</si>
  <si>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</si>
  <si>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</si>
  <si>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</si>
  <si>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</si>
  <si>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</si>
  <si>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</si>
  <si>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</si>
  <si>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</si>
  <si>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</si>
  <si>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</si>
  <si>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</si>
  <si>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</si>
  <si>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</si>
  <si>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</si>
  <si>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</si>
  <si>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</si>
  <si>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</si>
  <si>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</si>
  <si>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</si>
  <si>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</si>
  <si>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</si>
  <si>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</si>
  <si>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</si>
  <si>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</si>
  <si>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</si>
  <si>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</si>
  <si>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</si>
  <si>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</si>
  <si>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</si>
  <si>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</si>
  <si>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</si>
  <si>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</si>
  <si>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</si>
  <si>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</si>
  <si>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</si>
  <si>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</si>
  <si>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</si>
  <si>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</si>
  <si>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</si>
  <si>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</si>
  <si>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</si>
  <si>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</si>
  <si>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</si>
  <si>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</si>
  <si>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</si>
  <si>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</si>
  <si>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</si>
  <si>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</si>
  <si>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</si>
  <si>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</si>
  <si>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</si>
  <si>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</si>
  <si>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</si>
  <si>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</si>
  <si>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</si>
  <si>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</si>
  <si>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</si>
  <si>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</si>
  <si>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</si>
  <si>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</si>
  <si>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</si>
  <si>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</si>
  <si>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</si>
  <si>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</si>
  <si>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</si>
  <si>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</si>
  <si>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</si>
  <si>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</si>
  <si>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</si>
  <si>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</si>
  <si>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</si>
  <si>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</si>
  <si>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</si>
  <si>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</si>
  <si>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</si>
  <si>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</si>
  <si>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</si>
  <si>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</si>
  <si>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</si>
  <si>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</si>
  <si>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</si>
  <si>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</si>
  <si>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</si>
  <si>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</si>
  <si>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</si>
  <si>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</si>
  <si>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</si>
  <si>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</si>
  <si>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</si>
  <si>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</si>
  <si>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</si>
  <si>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</si>
  <si>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</si>
  <si>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</si>
  <si>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</si>
  <si>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</si>
  <si>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</si>
  <si>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</si>
  <si>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</si>
  <si>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</si>
  <si>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</si>
  <si>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</si>
  <si>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</si>
  <si>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</si>
  <si>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</si>
  <si>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</si>
  <si>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</si>
  <si>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</si>
  <si>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</si>
  <si>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</si>
  <si>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</si>
  <si>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</si>
  <si>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</si>
  <si>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</si>
  <si>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</si>
  <si>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</si>
  <si>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</si>
  <si>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</si>
  <si>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</si>
  <si>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</si>
  <si>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</si>
  <si>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</si>
  <si>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</si>
  <si>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</si>
  <si>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</si>
  <si>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</si>
  <si>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</si>
  <si>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</si>
  <si>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</si>
  <si>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</si>
  <si>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</si>
  <si>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</si>
  <si>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</si>
  <si>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</si>
  <si>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</si>
  <si>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</si>
  <si>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</si>
  <si>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</si>
  <si>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</si>
  <si>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</si>
  <si>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</si>
  <si>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</si>
  <si>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</si>
  <si>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</si>
  <si>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</si>
  <si>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</si>
  <si>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</si>
  <si>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</si>
  <si>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</si>
  <si>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</si>
  <si>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</si>
  <si>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</si>
  <si>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</si>
  <si>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</si>
  <si>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</si>
  <si>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</si>
  <si>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</si>
  <si>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</si>
  <si>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</si>
  <si>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</si>
  <si>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</si>
  <si>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</si>
  <si>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</si>
  <si>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</si>
  <si>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</si>
  <si>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</si>
  <si>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</si>
  <si>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</si>
  <si>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</si>
  <si>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</si>
  <si>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</si>
  <si>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</si>
  <si>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</si>
  <si>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</si>
  <si>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</si>
  <si>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</si>
  <si>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</si>
  <si>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</si>
  <si>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</si>
  <si>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</si>
  <si>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</si>
  <si>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</si>
  <si>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</si>
  <si>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</si>
  <si>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</si>
  <si>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</si>
  <si>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</si>
  <si>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</si>
  <si>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</si>
  <si>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</si>
  <si>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</si>
  <si>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</si>
  <si>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</si>
  <si>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</si>
  <si>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</si>
  <si>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</si>
  <si>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</si>
  <si>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</si>
  <si>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</si>
  <si>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</si>
  <si>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</si>
  <si>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</si>
  <si>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</si>
  <si>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</si>
  <si>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</si>
  <si>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</si>
  <si>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</si>
  <si>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</si>
  <si>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</si>
  <si>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</si>
  <si>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</si>
  <si>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</si>
  <si>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</si>
  <si>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</si>
  <si>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</si>
  <si>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</si>
  <si>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</si>
  <si>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</si>
  <si>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</si>
  <si>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</si>
  <si>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</si>
  <si>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</si>
  <si>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</si>
  <si>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</si>
  <si>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</si>
  <si>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</si>
  <si>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</si>
  <si>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</si>
  <si>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</si>
  <si>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</si>
  <si>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</si>
  <si>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</si>
  <si>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</si>
  <si>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</si>
  <si>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</si>
  <si>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</si>
  <si>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</si>
  <si>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</si>
  <si>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</si>
  <si>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</si>
  <si>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</si>
  <si>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</si>
  <si>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</si>
  <si>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</si>
  <si>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</si>
  <si>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</si>
  <si>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</si>
  <si>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</si>
  <si>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</si>
  <si>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</si>
  <si>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</si>
  <si>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</si>
  <si>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</si>
  <si>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</si>
  <si>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</si>
  <si>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</si>
  <si>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</si>
  <si>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</si>
  <si>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</si>
  <si>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</si>
  <si>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</si>
  <si>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</si>
  <si>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</si>
  <si>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</si>
  <si>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</si>
  <si>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</si>
  <si>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</si>
  <si>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</si>
  <si>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</si>
  <si>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</si>
  <si>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</si>
  <si>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</si>
  <si>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</si>
  <si>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</si>
  <si>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</si>
  <si>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</si>
  <si>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</si>
  <si>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</si>
  <si>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</si>
  <si>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</si>
  <si>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</si>
  <si>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</si>
  <si>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</si>
  <si>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</si>
  <si>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</si>
  <si>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</si>
  <si>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</si>
  <si>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</si>
  <si>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</si>
  <si>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</si>
  <si>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</si>
  <si>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</si>
  <si>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</si>
  <si>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</si>
  <si>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</si>
  <si>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</si>
  <si>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</si>
  <si>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</si>
  <si>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</si>
  <si>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</si>
  <si>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</si>
  <si>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</si>
  <si>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</si>
  <si>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</si>
  <si>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</si>
  <si>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</si>
  <si>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</si>
  <si>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</si>
  <si>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</si>
  <si>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</si>
  <si>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</si>
  <si>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</si>
  <si>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</si>
  <si>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</si>
  <si>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</si>
  <si>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</si>
  <si>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</si>
  <si>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</si>
  <si>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</si>
  <si>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</si>
  <si>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</si>
  <si>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</si>
  <si>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</si>
  <si>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</si>
  <si>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</si>
  <si>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</si>
  <si>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</si>
  <si>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</si>
  <si>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</si>
  <si>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</si>
  <si>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</si>
  <si>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</si>
  <si>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</si>
  <si>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</si>
  <si>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</si>
  <si>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</si>
  <si>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</si>
  <si>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</si>
  <si>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</si>
  <si>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</si>
  <si>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</si>
  <si>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</si>
  <si>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</si>
  <si>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</si>
  <si>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</si>
  <si>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</si>
  <si>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</si>
  <si>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</si>
  <si>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</si>
  <si>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</si>
  <si>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</si>
  <si>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</si>
  <si>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</si>
  <si>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</si>
  <si>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</si>
  <si>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</si>
  <si>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</si>
  <si>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</si>
  <si>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</si>
  <si>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</si>
  <si>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</si>
  <si>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</si>
  <si>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</si>
  <si>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</si>
  <si>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</si>
  <si>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</si>
  <si>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</si>
  <si>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</si>
  <si>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</si>
  <si>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</si>
  <si>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</si>
  <si>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</si>
  <si>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</si>
  <si>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</si>
  <si>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</si>
  <si>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</si>
  <si>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</si>
  <si>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</si>
  <si>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</si>
  <si>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</si>
  <si>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</si>
  <si>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</si>
  <si>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</si>
  <si>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</si>
  <si>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</si>
  <si>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</si>
  <si>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</si>
  <si>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</si>
  <si>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</si>
  <si>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</si>
  <si>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</si>
  <si>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</si>
  <si>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</si>
  <si>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</si>
  <si>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</si>
  <si>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</si>
  <si>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</si>
  <si>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</si>
  <si>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</si>
  <si>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</si>
  <si>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</si>
  <si>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</si>
  <si>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</si>
  <si>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</si>
  <si>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</si>
  <si>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</si>
  <si>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</si>
  <si>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</si>
  <si>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</si>
  <si>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</si>
  <si>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</si>
  <si>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</si>
  <si>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</si>
  <si>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</si>
  <si>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</si>
  <si>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</si>
  <si>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</si>
  <si>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</si>
  <si>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</si>
  <si>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</si>
  <si>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</si>
  <si>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</si>
  <si>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</si>
  <si>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</si>
  <si>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</si>
  <si>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</si>
  <si>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</si>
  <si>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</si>
  <si>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</si>
  <si>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</si>
  <si>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</si>
  <si>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</si>
  <si>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</si>
  <si>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</si>
  <si>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</si>
  <si>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</si>
  <si>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</si>
  <si>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</si>
  <si>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</si>
  <si>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</si>
  <si>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</si>
  <si>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</si>
  <si>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</si>
  <si>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</si>
  <si>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</si>
  <si>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</si>
  <si>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</si>
  <si>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</si>
  <si>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</si>
  <si>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</si>
  <si>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</si>
  <si>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</si>
  <si>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</si>
  <si>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</si>
  <si>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</si>
  <si>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</si>
  <si>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</si>
  <si>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</si>
  <si>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</si>
  <si>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</si>
  <si>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</si>
  <si>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</si>
  <si>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</si>
  <si>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</si>
  <si>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</si>
  <si>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</si>
  <si>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</si>
  <si>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</si>
  <si>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</si>
  <si>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</si>
  <si>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</si>
  <si>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</si>
  <si>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</si>
  <si>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</si>
  <si>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</si>
  <si>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</si>
  <si>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</si>
  <si>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</si>
  <si>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</si>
  <si>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</si>
  <si>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</si>
  <si>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</si>
  <si>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</si>
  <si>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</si>
  <si>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</si>
  <si>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</si>
  <si>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</si>
  <si>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</si>
  <si>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</si>
  <si>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</si>
  <si>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</si>
  <si>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</si>
  <si>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</si>
  <si>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</si>
  <si>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</si>
  <si>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</si>
  <si>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</si>
  <si>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</si>
  <si>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</si>
  <si>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</si>
  <si>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</si>
  <si>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</si>
  <si>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</si>
  <si>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</si>
  <si>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</si>
  <si>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</si>
  <si>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</si>
  <si>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</si>
  <si>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</si>
  <si>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</si>
  <si>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</si>
  <si>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</si>
  <si>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</si>
  <si>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</si>
  <si>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</si>
  <si>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</si>
  <si>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</si>
  <si>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</si>
  <si>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</si>
  <si>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</si>
  <si>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</si>
  <si>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</si>
  <si>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</si>
  <si>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</si>
  <si>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</si>
  <si>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</si>
  <si>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</si>
  <si>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</si>
  <si>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</si>
  <si>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</si>
  <si>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</si>
  <si>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</si>
  <si>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</si>
  <si>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</si>
  <si>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</si>
  <si>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</si>
  <si>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</si>
  <si>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</si>
  <si>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</si>
  <si>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</si>
  <si>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</si>
  <si>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</si>
  <si>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</si>
  <si>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</si>
  <si>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</si>
  <si>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</si>
  <si>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</si>
  <si>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</si>
  <si>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</si>
  <si>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</si>
  <si>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</si>
  <si>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</si>
  <si>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</si>
  <si>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</si>
  <si>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</si>
  <si>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</si>
  <si>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</si>
  <si>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</si>
  <si>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</si>
  <si>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</si>
  <si>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</si>
  <si>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</si>
  <si>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</si>
  <si>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</si>
  <si>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</si>
  <si>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</si>
  <si>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</si>
  <si>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</si>
  <si>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</si>
  <si>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</si>
  <si>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</si>
  <si>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</si>
  <si>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</si>
  <si>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</si>
  <si>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</si>
  <si>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</si>
  <si>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</si>
  <si>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</si>
  <si>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</si>
  <si>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</si>
  <si>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</si>
  <si>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</si>
  <si>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</si>
  <si>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</si>
  <si>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</si>
  <si>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</si>
  <si>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</si>
  <si>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</si>
  <si>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</si>
  <si>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</si>
  <si>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</si>
  <si>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</si>
  <si>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</si>
  <si>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</si>
  <si>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</si>
  <si>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</si>
  <si>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</si>
  <si>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</si>
  <si>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</si>
  <si>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</si>
  <si>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</si>
  <si>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</si>
  <si>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</si>
  <si>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</si>
  <si>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</si>
  <si>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</si>
  <si>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</si>
  <si>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</si>
  <si>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</si>
  <si>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</si>
  <si>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</si>
  <si>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</si>
  <si>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</si>
  <si>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</si>
  <si>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</si>
  <si>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</si>
  <si>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</si>
  <si>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</si>
  <si>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</si>
  <si>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</si>
  <si>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</si>
  <si>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</si>
  <si>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</si>
  <si>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</si>
  <si>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</si>
  <si>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</si>
  <si>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</si>
  <si>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</si>
  <si>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</si>
  <si>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</si>
  <si>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</si>
  <si>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</si>
  <si>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</si>
  <si>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</si>
  <si>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</si>
  <si>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</si>
  <si>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</si>
  <si>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</si>
  <si>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</si>
  <si>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</si>
  <si>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</si>
  <si>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</si>
  <si>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</si>
  <si>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</si>
  <si>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</si>
  <si>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</si>
  <si>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</si>
  <si>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</si>
  <si>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</si>
  <si>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</si>
  <si>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</si>
  <si>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</si>
  <si>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</si>
  <si>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</si>
  <si>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</si>
  <si>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</si>
  <si>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</si>
  <si>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</si>
  <si>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</si>
  <si>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</si>
  <si>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</si>
  <si>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</si>
  <si>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</si>
  <si>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</si>
  <si>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</si>
  <si>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</si>
  <si>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</si>
  <si>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</si>
  <si>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</si>
  <si>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</si>
  <si>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</si>
  <si>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</si>
  <si>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</si>
  <si>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</si>
  <si>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</si>
  <si>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</si>
  <si>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</si>
  <si>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</si>
  <si>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</si>
  <si>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</si>
  <si>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</si>
  <si>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</si>
  <si>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</si>
  <si>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</si>
  <si>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</si>
  <si>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</si>
  <si>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</si>
  <si>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</si>
  <si>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</si>
  <si>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</si>
  <si>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</si>
  <si>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</si>
  <si>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</si>
  <si>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</si>
  <si>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</si>
  <si>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</si>
  <si>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</si>
  <si>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</si>
  <si>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</si>
  <si>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</si>
  <si>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</si>
  <si>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</si>
  <si>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</si>
  <si>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</si>
  <si>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</si>
  <si>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</si>
  <si>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</si>
  <si>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</si>
  <si>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</si>
  <si>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</si>
  <si>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</si>
  <si>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</si>
  <si>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</si>
  <si>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</si>
  <si>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</si>
  <si>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</si>
  <si>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</si>
  <si>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</si>
  <si>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</si>
  <si>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</si>
  <si>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</si>
  <si>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</si>
  <si>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</si>
  <si>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</si>
  <si>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</si>
  <si>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</si>
  <si>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</si>
  <si>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</si>
  <si>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</si>
  <si>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</si>
  <si>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</si>
  <si>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</si>
  <si>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</si>
  <si>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</si>
  <si>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</si>
  <si>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</si>
  <si>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</si>
  <si>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</si>
  <si>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</si>
  <si>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</si>
  <si>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</si>
  <si>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</si>
  <si>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</si>
  <si>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</si>
  <si>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</si>
  <si>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</si>
  <si>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</si>
  <si>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</si>
  <si>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</si>
  <si>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</si>
  <si>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</si>
  <si>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</si>
  <si>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</si>
  <si>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</si>
  <si>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</si>
  <si>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</si>
  <si>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</si>
  <si>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</si>
  <si>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</si>
  <si>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</si>
  <si>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</si>
  <si>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</si>
  <si>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</si>
  <si>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</si>
  <si>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</si>
  <si>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</si>
  <si>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</si>
  <si>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</si>
  <si>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</si>
  <si>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</si>
  <si>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</si>
  <si>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</si>
  <si>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</si>
  <si>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</si>
  <si>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</si>
  <si>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</si>
  <si>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</si>
  <si>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</si>
  <si>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</si>
  <si>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</si>
  <si>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</si>
  <si>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</si>
  <si>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</si>
  <si>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</si>
  <si>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</si>
  <si>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</si>
  <si>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</si>
  <si>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</si>
  <si>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</si>
  <si>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</si>
  <si>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</si>
  <si>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</si>
  <si>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</si>
  <si>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</si>
  <si>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</si>
  <si>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</si>
  <si>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</si>
  <si>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</si>
  <si>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</si>
  <si>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</si>
  <si>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</si>
  <si>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</si>
  <si>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</si>
  <si>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</si>
  <si>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</si>
  <si>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</si>
  <si>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</si>
  <si>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</si>
  <si>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</si>
  <si>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</si>
  <si>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</si>
  <si>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</si>
  <si>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</si>
  <si>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</si>
  <si>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</si>
  <si>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</si>
  <si>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</si>
  <si>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</si>
  <si>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</si>
  <si>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</si>
  <si>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</si>
  <si>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</si>
  <si>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</si>
  <si>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</si>
  <si>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</si>
  <si>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</si>
  <si>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</si>
  <si>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</si>
  <si>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</si>
  <si>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</si>
  <si>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</si>
  <si>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</si>
  <si>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</si>
  <si>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</si>
  <si>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</si>
  <si>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</si>
  <si>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</si>
  <si>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</si>
  <si>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</si>
  <si>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</si>
  <si>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</si>
  <si>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</si>
  <si>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</si>
  <si>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</si>
  <si>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</si>
  <si>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</si>
  <si>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</si>
  <si>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</si>
  <si>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</si>
  <si>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</si>
  <si>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</si>
  <si>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</si>
  <si>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</si>
  <si>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</si>
  <si>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</si>
  <si>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</si>
  <si>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</si>
  <si>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</si>
  <si>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</si>
  <si>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</si>
  <si>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</si>
  <si>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</si>
  <si>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</si>
  <si>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</si>
  <si>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</si>
  <si>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</si>
  <si>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</si>
  <si>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</si>
  <si>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</si>
  <si>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</si>
  <si>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</si>
  <si>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</si>
  <si>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</si>
  <si>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</si>
  <si>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</si>
  <si>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</si>
  <si>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</si>
  <si>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</si>
  <si>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</si>
  <si>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</si>
  <si>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</si>
  <si>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</si>
  <si>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</si>
  <si>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</si>
  <si>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</si>
  <si>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</si>
  <si>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</si>
  <si>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</si>
  <si>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</si>
  <si>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</si>
  <si>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</si>
  <si>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</si>
  <si>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</si>
  <si>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</si>
  <si>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</si>
  <si>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</si>
  <si>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</si>
  <si>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</si>
  <si>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</si>
  <si>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</si>
  <si>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</si>
  <si>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</si>
  <si>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</si>
  <si>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</si>
  <si>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</si>
  <si>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</si>
  <si>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</si>
  <si>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</si>
  <si>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</si>
  <si>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</si>
  <si>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</si>
  <si>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</si>
  <si>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</si>
  <si>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</si>
  <si>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</si>
  <si>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</si>
  <si>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</si>
  <si>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</si>
  <si>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</si>
  <si>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</si>
  <si>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</si>
  <si>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</si>
  <si>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</si>
  <si>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</si>
  <si>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</si>
  <si>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</si>
  <si>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</si>
  <si>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</si>
  <si>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</si>
  <si>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</si>
  <si>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</si>
  <si>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</si>
  <si>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</si>
  <si>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</si>
  <si>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</si>
  <si>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</si>
  <si>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</si>
  <si>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</si>
  <si>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</si>
  <si>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</si>
  <si>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</si>
  <si>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</si>
  <si>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</si>
  <si>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</si>
  <si>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</si>
  <si>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</si>
  <si>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</si>
  <si>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</si>
  <si>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</si>
  <si>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</si>
  <si>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</si>
  <si>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</si>
  <si>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</si>
  <si>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</si>
  <si>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</si>
  <si>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</si>
  <si>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</si>
  <si>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</si>
  <si>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</si>
  <si>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</si>
  <si>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</si>
  <si>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</si>
  <si>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</si>
  <si>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</si>
  <si>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</si>
  <si>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</si>
  <si>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</si>
  <si>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</si>
  <si>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</si>
  <si>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</si>
  <si>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</si>
  <si>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</si>
  <si>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</si>
  <si>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</si>
  <si>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</si>
  <si>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</si>
  <si>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</si>
  <si>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</si>
  <si>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</si>
  <si>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</si>
  <si>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</si>
  <si>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</si>
  <si>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</si>
  <si>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</si>
  <si>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</si>
  <si>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</si>
  <si>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</si>
  <si>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</si>
  <si>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</si>
  <si>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</si>
  <si>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</si>
  <si>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</si>
  <si>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</si>
  <si>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</si>
  <si>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</si>
  <si>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</si>
  <si>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</si>
  <si>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</si>
  <si>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</si>
  <si>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</si>
  <si>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</si>
  <si>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</si>
  <si>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</si>
  <si>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</si>
  <si>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</si>
  <si>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</si>
  <si>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</si>
  <si>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</si>
  <si>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</si>
  <si>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</si>
  <si>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</si>
  <si>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</si>
  <si>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</si>
  <si>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</si>
  <si>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</si>
  <si>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</si>
  <si>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</si>
  <si>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</si>
  <si>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</si>
  <si>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</si>
  <si>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</si>
  <si>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</si>
  <si>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</si>
  <si>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</si>
  <si>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</si>
  <si>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</si>
  <si>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</si>
  <si>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</si>
  <si>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</si>
  <si>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</si>
  <si>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</si>
  <si>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</si>
  <si>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</si>
  <si>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</si>
  <si>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</si>
  <si>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</si>
  <si>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</si>
  <si>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</si>
  <si>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</si>
  <si>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</si>
  <si>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</si>
  <si>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</si>
  <si>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</si>
  <si>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</si>
  <si>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</si>
  <si>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</si>
  <si>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</si>
  <si>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</si>
  <si>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</si>
  <si>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</si>
  <si>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</si>
  <si>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</si>
  <si>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</si>
  <si>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</si>
  <si>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</si>
  <si>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</si>
  <si>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</si>
  <si>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</si>
  <si>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</si>
  <si>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</si>
  <si>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</si>
  <si>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</si>
  <si>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</si>
  <si>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</si>
  <si>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</si>
  <si>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</si>
  <si>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</si>
  <si>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</si>
  <si>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</si>
  <si>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</si>
  <si>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</si>
  <si>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</si>
  <si>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</si>
  <si>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</si>
  <si>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</si>
  <si>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</si>
  <si>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</si>
  <si>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</si>
  <si>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</si>
  <si>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</si>
  <si>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</si>
  <si>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</si>
  <si>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</si>
  <si>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</si>
  <si>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</si>
  <si>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</si>
  <si>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</si>
  <si>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</si>
  <si>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</si>
  <si>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</si>
  <si>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</si>
  <si>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</si>
  <si>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</si>
  <si>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</si>
  <si>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</si>
  <si>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</si>
  <si>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</si>
  <si>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</si>
  <si>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</si>
  <si>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</si>
  <si>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</si>
  <si>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</si>
  <si>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</si>
  <si>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</si>
  <si>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</si>
  <si>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</si>
  <si>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</si>
  <si>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</si>
  <si>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</si>
  <si>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</si>
  <si>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</si>
  <si>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</si>
  <si>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</si>
  <si>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</si>
  <si>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</si>
  <si>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</si>
  <si>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</si>
  <si>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</si>
  <si>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</si>
  <si>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</si>
  <si>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</si>
  <si>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</si>
  <si>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</si>
  <si>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</si>
  <si>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</si>
  <si>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</si>
  <si>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</si>
  <si>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</si>
  <si>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</si>
  <si>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</si>
  <si>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</si>
  <si>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</si>
  <si>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</si>
  <si>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</si>
  <si>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</si>
  <si>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</si>
  <si>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</si>
  <si>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</si>
  <si>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</si>
  <si>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</si>
  <si>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</si>
  <si>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</si>
  <si>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</si>
  <si>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</si>
  <si>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</si>
  <si>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</si>
  <si>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</si>
  <si>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</si>
  <si>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</si>
  <si>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</si>
  <si>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</si>
  <si>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</si>
  <si>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</si>
  <si>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</si>
  <si>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</si>
  <si>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</si>
  <si>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</si>
  <si>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</si>
  <si>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</si>
  <si>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</si>
  <si>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</si>
  <si>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</si>
  <si>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</si>
  <si>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</si>
  <si>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</si>
  <si>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</si>
  <si>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</si>
  <si>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</si>
  <si>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</si>
  <si>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</si>
  <si>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</si>
  <si>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</si>
  <si>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</si>
  <si>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</si>
  <si>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</si>
  <si>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</si>
  <si>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</si>
  <si>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</si>
  <si>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</si>
  <si>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</si>
  <si>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</si>
  <si>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</si>
  <si>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</si>
  <si>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</si>
  <si>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</si>
  <si>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</si>
  <si>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</si>
  <si>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</si>
  <si>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</si>
  <si>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</si>
  <si>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</si>
  <si>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</si>
  <si>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</si>
  <si>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</si>
  <si>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</si>
  <si>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</si>
  <si>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</si>
  <si>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</si>
  <si>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</si>
  <si>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</si>
  <si>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</si>
  <si>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</si>
  <si>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</si>
  <si>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</si>
  <si>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</si>
  <si>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</si>
  <si>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</si>
  <si>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</si>
  <si>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</si>
  <si>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</si>
  <si>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</si>
  <si>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</si>
  <si>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</si>
  <si>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</si>
  <si>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</si>
  <si>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</si>
  <si>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</si>
  <si>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</si>
  <si>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</si>
  <si>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</si>
  <si>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</si>
  <si>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</si>
  <si>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</si>
  <si>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</si>
  <si>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</si>
  <si>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</si>
  <si>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</si>
  <si>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</si>
  <si>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</si>
  <si>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</si>
  <si>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</si>
  <si>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</si>
  <si>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</si>
  <si>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</si>
  <si>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</si>
  <si>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</si>
  <si>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</si>
  <si>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</si>
  <si>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</si>
  <si>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</si>
  <si>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</si>
  <si>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</si>
  <si>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</si>
  <si>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</si>
  <si>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</si>
  <si>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</si>
  <si>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</si>
  <si>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</si>
  <si>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</si>
  <si>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</si>
  <si>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</si>
  <si>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</si>
  <si>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</si>
  <si>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</si>
  <si>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</si>
  <si>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</si>
  <si>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</si>
  <si>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</si>
  <si>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</si>
  <si>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</si>
  <si>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</si>
  <si>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</si>
  <si>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</si>
  <si>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</si>
  <si>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</si>
  <si>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</si>
  <si>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</si>
  <si>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</si>
  <si>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</si>
  <si>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</si>
  <si>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</si>
  <si>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</si>
  <si>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</si>
  <si>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</si>
  <si>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</si>
  <si>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</si>
  <si>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</si>
  <si>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</si>
  <si>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</si>
  <si>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</si>
  <si>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</si>
  <si>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</si>
  <si>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</si>
  <si>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</si>
  <si>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</si>
  <si>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</si>
  <si>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</si>
  <si>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</si>
  <si>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</si>
  <si>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</si>
  <si>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</si>
  <si>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</si>
  <si>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</si>
  <si>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</si>
  <si>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</si>
  <si>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</si>
  <si>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</si>
  <si>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</si>
  <si>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</si>
  <si>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</si>
  <si>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</si>
  <si>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</si>
  <si>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</si>
  <si>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</si>
  <si>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</si>
  <si>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</si>
  <si>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</si>
  <si>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</si>
  <si>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</si>
  <si>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</si>
  <si>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</si>
  <si>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</si>
  <si>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</si>
  <si>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</si>
  <si>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</si>
  <si>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</si>
  <si>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</si>
  <si>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</si>
  <si>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</si>
  <si>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</si>
  <si>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</si>
  <si>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</si>
  <si>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</si>
  <si>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</si>
  <si>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</si>
  <si>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</si>
  <si>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</si>
  <si>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</si>
  <si>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</si>
  <si>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</si>
  <si>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</si>
  <si>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</si>
  <si>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</si>
  <si>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</si>
  <si>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</si>
  <si>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</si>
  <si>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</si>
  <si>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</si>
  <si>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</si>
  <si>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</si>
  <si>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</si>
  <si>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</si>
  <si>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</si>
  <si>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</si>
  <si>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</si>
  <si>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</si>
  <si>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</si>
  <si>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</si>
  <si>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</si>
  <si>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</si>
  <si>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</si>
  <si>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</si>
  <si>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</si>
  <si>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</si>
  <si>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</si>
  <si>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</si>
  <si>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</si>
  <si>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</si>
  <si>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</si>
  <si>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</si>
  <si>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</si>
  <si>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</si>
  <si>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</si>
  <si>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</si>
  <si>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</si>
  <si>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</si>
  <si>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</si>
  <si>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</si>
  <si>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</si>
  <si>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</si>
  <si>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</si>
  <si>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</si>
  <si>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</si>
  <si>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</si>
  <si>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</si>
  <si>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</si>
  <si>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</si>
  <si>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</si>
  <si>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</si>
  <si>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</si>
  <si>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</si>
  <si>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</si>
  <si>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</si>
  <si>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</si>
  <si>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</si>
  <si>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</si>
  <si>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</si>
  <si>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</si>
  <si>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</si>
  <si>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</si>
  <si>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</si>
  <si>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</si>
  <si>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</si>
  <si>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</si>
  <si>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</si>
  <si>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</si>
  <si>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</si>
  <si>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</si>
  <si>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</si>
  <si>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</si>
  <si>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</si>
  <si>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</si>
  <si>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</si>
  <si>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</si>
  <si>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</si>
  <si>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</si>
  <si>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</si>
  <si>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</si>
  <si>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</si>
  <si>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</si>
  <si>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</si>
  <si>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</si>
  <si>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</si>
  <si>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</si>
  <si>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</si>
  <si>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</si>
  <si>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</si>
  <si>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</si>
  <si>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</si>
  <si>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</si>
  <si>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</si>
  <si>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</si>
  <si>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</si>
  <si>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</si>
  <si>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</si>
  <si>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</si>
  <si>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</si>
  <si>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</si>
  <si>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</si>
  <si>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</si>
  <si>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</si>
  <si>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</si>
  <si>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</si>
  <si>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</si>
  <si>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</si>
  <si>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</si>
  <si>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</si>
  <si>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</si>
  <si>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</si>
  <si>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</si>
  <si>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</si>
  <si>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</si>
  <si>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</si>
  <si>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</si>
  <si>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</si>
  <si>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</si>
  <si>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</si>
  <si>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</si>
  <si>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</si>
  <si>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</si>
  <si>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</si>
  <si>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</si>
  <si>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</si>
  <si>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</si>
  <si>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</si>
  <si>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</si>
  <si>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</si>
  <si>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</si>
  <si>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</si>
  <si>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</si>
  <si>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</si>
  <si>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</si>
  <si>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</si>
  <si>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</si>
  <si>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</si>
  <si>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</si>
  <si>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</si>
  <si>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</si>
  <si>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</si>
  <si>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</si>
  <si>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</si>
  <si>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</si>
  <si>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</si>
  <si>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</si>
  <si>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</si>
  <si>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</si>
  <si>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</si>
  <si>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</si>
  <si>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</si>
  <si>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</si>
  <si>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</si>
  <si>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</si>
  <si>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</si>
  <si>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</si>
  <si>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</si>
  <si>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</si>
  <si>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</si>
  <si>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</si>
  <si>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</si>
  <si>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</si>
  <si>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</si>
  <si>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</si>
  <si>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</si>
  <si>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</si>
  <si>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</si>
  <si>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</si>
  <si>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</si>
  <si>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</si>
  <si>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</si>
  <si>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</si>
  <si>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</si>
  <si>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</si>
  <si>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</si>
  <si>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</si>
  <si>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</si>
  <si>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</si>
  <si>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</si>
  <si>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</si>
  <si>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</si>
  <si>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</si>
  <si>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</si>
  <si>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</si>
  <si>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</si>
  <si>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</si>
  <si>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</si>
  <si>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</si>
  <si>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</si>
  <si>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</si>
  <si>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</si>
  <si>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</si>
  <si>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</si>
  <si>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</si>
  <si>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</si>
  <si>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</si>
  <si>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</si>
  <si>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</si>
  <si>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</si>
  <si>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</si>
  <si>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</si>
  <si>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</si>
  <si>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</si>
  <si>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</si>
  <si>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</si>
  <si>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</si>
  <si>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</si>
  <si>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</si>
  <si>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</si>
  <si>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</si>
  <si>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</si>
  <si>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</si>
  <si>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</si>
  <si>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</si>
  <si>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</si>
  <si>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</si>
  <si>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</si>
  <si>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</si>
  <si>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</si>
  <si>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</si>
  <si>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</si>
  <si>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</si>
  <si>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</si>
  <si>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</si>
  <si>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</si>
  <si>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</si>
  <si>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</si>
  <si>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</si>
  <si>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</si>
  <si>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</si>
  <si>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</si>
  <si>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</si>
  <si>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</si>
  <si>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</si>
  <si>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</si>
  <si>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</si>
  <si>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</si>
  <si>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</si>
  <si>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</si>
  <si>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</si>
  <si>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</si>
  <si>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</si>
  <si>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</si>
  <si>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</si>
  <si>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</si>
  <si>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</si>
  <si>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</si>
  <si>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</si>
  <si>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</si>
  <si>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</si>
  <si>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</si>
  <si>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</si>
  <si>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</si>
  <si>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</si>
  <si>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</si>
  <si>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</si>
  <si>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</si>
  <si>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</si>
  <si>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</si>
  <si>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</si>
  <si>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</si>
  <si>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</si>
  <si>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</si>
  <si>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</si>
  <si>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</si>
  <si>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</si>
  <si>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</si>
  <si>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</si>
  <si>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</si>
  <si>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</si>
  <si>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</si>
  <si>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</si>
  <si>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</si>
  <si>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</si>
  <si>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</si>
  <si>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</si>
  <si>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</si>
  <si>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</si>
  <si>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</si>
  <si>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</si>
  <si>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</si>
  <si>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</si>
  <si>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</si>
  <si>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</si>
  <si>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</si>
  <si>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</si>
  <si>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</si>
  <si>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</si>
  <si>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</si>
  <si>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</si>
  <si>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</si>
  <si>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</si>
  <si>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</si>
  <si>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</si>
  <si>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</si>
  <si>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</si>
  <si>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</si>
  <si>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</si>
  <si>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</si>
  <si>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</si>
  <si>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</si>
  <si>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</si>
  <si>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</si>
  <si>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</si>
  <si>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</si>
  <si>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</si>
  <si>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</si>
  <si>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</si>
  <si>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</si>
  <si>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</si>
  <si>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</si>
  <si>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</si>
  <si>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</si>
  <si>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</si>
  <si>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</si>
  <si>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</si>
  <si>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</si>
  <si>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</si>
  <si>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</si>
  <si>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</si>
  <si>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</si>
  <si>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</si>
  <si>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</si>
  <si>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</si>
  <si>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</si>
  <si>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</si>
  <si>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</si>
  <si>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</si>
  <si>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</si>
  <si>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</si>
  <si>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</si>
  <si>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</si>
  <si>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</si>
  <si>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</si>
  <si>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</si>
  <si>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</si>
  <si>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</si>
  <si>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</si>
  <si>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</si>
  <si>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</si>
  <si>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</si>
  <si>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</si>
  <si>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</si>
  <si>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</si>
  <si>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</si>
  <si>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</si>
  <si>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</si>
  <si>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</si>
  <si>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</si>
  <si>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</si>
  <si>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</si>
  <si>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</si>
  <si>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</si>
  <si>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</si>
  <si>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</si>
  <si>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</si>
  <si>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</si>
  <si>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</si>
  <si>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</si>
  <si>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</si>
  <si>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</si>
  <si>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</si>
  <si>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</si>
  <si>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</si>
  <si>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</si>
  <si>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</si>
  <si>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</si>
  <si>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</si>
  <si>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</si>
  <si>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</si>
  <si>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</si>
  <si>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</si>
  <si>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</si>
  <si>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</si>
  <si>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</si>
  <si>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</si>
  <si>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</si>
  <si>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</si>
  <si>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</si>
  <si>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</si>
  <si>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</si>
  <si>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</si>
  <si>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</si>
  <si>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</si>
  <si>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</si>
  <si>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</si>
  <si>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</si>
  <si>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</si>
  <si>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</si>
  <si>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</si>
  <si>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</si>
  <si>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</si>
  <si>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</si>
  <si>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</si>
  <si>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</si>
  <si>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</si>
  <si>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</si>
  <si>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</si>
  <si>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</si>
  <si>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</si>
  <si>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</si>
  <si>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</si>
  <si>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</si>
  <si>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</si>
  <si>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</si>
  <si>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</si>
  <si>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</si>
  <si>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</si>
  <si>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</si>
  <si>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</si>
  <si>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</si>
  <si>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</si>
  <si>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</si>
  <si>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</si>
  <si>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</si>
  <si>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</si>
  <si>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</si>
  <si>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</si>
  <si>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</si>
  <si>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</si>
  <si>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</si>
  <si>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</si>
  <si>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</si>
  <si>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</si>
  <si>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</si>
  <si>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</si>
  <si>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</si>
  <si>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</si>
  <si>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</si>
  <si>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</si>
  <si>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</si>
  <si>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</si>
  <si>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</si>
  <si>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</si>
  <si>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</si>
  <si>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</si>
  <si>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</si>
  <si>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</si>
  <si>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</si>
  <si>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</si>
  <si>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</si>
  <si>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</si>
  <si>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</si>
  <si>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</si>
  <si>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</si>
  <si>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</si>
  <si>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</si>
  <si>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</si>
  <si>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</si>
  <si>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</si>
  <si>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</si>
  <si>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</si>
  <si>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</si>
  <si>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</si>
  <si>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</si>
  <si>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</si>
  <si>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</si>
  <si>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</si>
  <si>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</si>
  <si>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</si>
  <si>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</si>
  <si>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</si>
  <si>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</si>
  <si>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</si>
  <si>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</si>
  <si>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</si>
  <si>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</si>
  <si>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</si>
  <si>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</si>
  <si>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</si>
  <si>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</si>
  <si>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</si>
  <si>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</si>
  <si>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</si>
  <si>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</si>
  <si>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</si>
  <si>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</si>
  <si>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</si>
  <si>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</si>
  <si>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</si>
  <si>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</si>
  <si>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</si>
  <si>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</si>
  <si>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</si>
  <si>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</si>
  <si>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</si>
  <si>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</si>
  <si>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</si>
  <si>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</si>
  <si>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</si>
  <si>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</si>
  <si>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</si>
  <si>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</si>
  <si>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</si>
  <si>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</si>
  <si>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</si>
  <si>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</si>
  <si>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</si>
  <si>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</si>
  <si>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</si>
  <si>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</si>
  <si>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</si>
  <si>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</si>
  <si>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</si>
  <si>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</si>
  <si>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</si>
  <si>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</si>
  <si>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</si>
  <si>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</si>
  <si>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</si>
  <si>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</si>
  <si>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</si>
  <si>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</si>
  <si>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</si>
  <si>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</si>
  <si>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</si>
  <si>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</si>
  <si>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</si>
  <si>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</si>
  <si>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</si>
  <si>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</si>
  <si>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</si>
  <si>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</si>
  <si>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</si>
  <si>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</si>
  <si>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</si>
  <si>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</si>
  <si>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</si>
  <si>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</si>
  <si>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</si>
  <si>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</si>
  <si>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</si>
  <si>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</si>
  <si>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</si>
  <si>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</si>
  <si>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</si>
  <si>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</si>
  <si>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</si>
  <si>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</si>
  <si>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</si>
  <si>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</si>
  <si>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</si>
  <si>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</si>
  <si>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</si>
  <si>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</si>
  <si>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</si>
  <si>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</si>
  <si>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</si>
  <si>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</si>
  <si>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</si>
  <si>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</si>
  <si>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</si>
  <si>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</si>
  <si>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</si>
  <si>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</si>
  <si>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</si>
  <si>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</si>
  <si>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</si>
  <si>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</si>
  <si>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</si>
  <si>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</si>
  <si>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</si>
  <si>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</si>
  <si>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</si>
  <si>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</si>
  <si>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</si>
  <si>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</si>
  <si>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</si>
  <si>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</si>
  <si>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</si>
  <si>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</si>
  <si>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</si>
  <si>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</si>
  <si>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</si>
  <si>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</si>
  <si>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</si>
  <si>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</si>
  <si>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</si>
  <si>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</si>
  <si>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</si>
  <si>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</si>
  <si>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</si>
  <si>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</si>
  <si>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</si>
  <si>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</si>
  <si>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</si>
  <si>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</si>
  <si>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</si>
  <si>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</si>
  <si>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</si>
  <si>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</si>
  <si>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</si>
  <si>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</si>
  <si>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</si>
  <si>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</si>
  <si>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</si>
  <si>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</si>
  <si>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</si>
  <si>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</si>
  <si>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</si>
  <si>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</si>
  <si>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</si>
  <si>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</si>
  <si>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</si>
  <si>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</si>
  <si>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</si>
  <si>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</si>
  <si>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</si>
  <si>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</si>
  <si>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</si>
  <si>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</si>
  <si>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</si>
  <si>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</si>
  <si>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</si>
  <si>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</si>
  <si>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</si>
  <si>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</si>
  <si>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</si>
  <si>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</si>
  <si>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</si>
  <si>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</si>
  <si>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</si>
  <si>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</si>
  <si>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</si>
  <si>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</si>
  <si>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</si>
  <si>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</si>
  <si>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</si>
  <si>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</si>
  <si>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</si>
  <si>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</si>
  <si>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</si>
  <si>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</si>
  <si>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</si>
  <si>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</si>
  <si>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</si>
  <si>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</si>
  <si>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</si>
  <si>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</si>
  <si>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</si>
  <si>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</si>
  <si>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</si>
  <si>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</si>
  <si>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</si>
  <si>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</si>
  <si>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</si>
  <si>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</si>
  <si>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</si>
  <si>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</si>
  <si>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</si>
  <si>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</si>
  <si>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</si>
  <si>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</si>
  <si>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</si>
  <si>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</si>
  <si>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</si>
  <si>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</si>
  <si>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</si>
  <si>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</si>
  <si>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</si>
  <si>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</si>
  <si>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</si>
  <si>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</si>
  <si>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</si>
  <si>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</si>
  <si>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</si>
  <si>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</si>
  <si>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</si>
  <si>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</si>
  <si>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</si>
  <si>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</si>
  <si>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</si>
  <si>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</si>
  <si>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</si>
  <si>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</si>
  <si>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</si>
  <si>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</si>
  <si>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</si>
  <si>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</si>
  <si>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</si>
  <si>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</si>
  <si>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</si>
  <si>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</si>
  <si>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</si>
  <si>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</si>
  <si>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</si>
  <si>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</si>
  <si>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</si>
  <si>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</si>
  <si>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</si>
  <si>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</si>
  <si>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</si>
  <si>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</si>
  <si>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</si>
  <si>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</si>
  <si>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</si>
  <si>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</si>
  <si>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</si>
  <si>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</si>
  <si>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</si>
  <si>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</si>
  <si>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</si>
  <si>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</si>
  <si>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</si>
  <si>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</si>
  <si>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</si>
  <si>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</si>
  <si>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</si>
  <si>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</si>
  <si>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</si>
  <si>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</si>
  <si>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</si>
  <si>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</si>
  <si>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</si>
  <si>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</si>
  <si>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</si>
  <si>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</si>
  <si>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</si>
  <si>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</si>
  <si>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</si>
  <si>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</si>
  <si>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</si>
  <si>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</si>
  <si>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</si>
  <si>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</si>
  <si>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</si>
  <si>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</si>
  <si>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</si>
  <si>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</si>
  <si>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</si>
  <si>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</si>
  <si>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</si>
  <si>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</si>
  <si>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</si>
  <si>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</si>
  <si>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</si>
  <si>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</si>
  <si>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</si>
  <si>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</si>
  <si>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</si>
  <si>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</si>
  <si>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</si>
  <si>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</si>
  <si>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</si>
  <si>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</si>
  <si>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</si>
  <si>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</si>
  <si>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</si>
  <si>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</si>
  <si>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</si>
  <si>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</si>
  <si>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</si>
  <si>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</si>
  <si>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</si>
  <si>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</si>
  <si>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</si>
  <si>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</si>
  <si>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</si>
  <si>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</si>
  <si>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</si>
  <si>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</si>
  <si>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</si>
  <si>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</si>
  <si>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</si>
  <si>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</si>
  <si>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</si>
  <si>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</si>
  <si>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</si>
  <si>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</si>
  <si>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</si>
  <si>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</si>
  <si>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</si>
  <si>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</si>
  <si>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</si>
  <si>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</si>
  <si>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</si>
  <si>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</si>
  <si>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</si>
  <si>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</si>
  <si>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</si>
  <si>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</si>
  <si>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</si>
  <si>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</si>
  <si>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</si>
  <si>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</si>
  <si>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</si>
  <si>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</si>
  <si>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</si>
  <si>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</si>
  <si>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</si>
  <si>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</si>
  <si>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</si>
  <si>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</si>
  <si>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</si>
  <si>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</si>
  <si>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</si>
  <si>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</si>
  <si>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</si>
  <si>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</si>
  <si>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</si>
  <si>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</si>
  <si>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</si>
  <si>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</si>
  <si>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</si>
  <si>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</si>
  <si>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</si>
  <si>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</si>
  <si>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</si>
  <si>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</si>
  <si>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</si>
  <si>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</si>
  <si>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</si>
  <si>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</si>
  <si>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</si>
  <si>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</si>
  <si>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</si>
  <si>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</si>
  <si>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</si>
  <si>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</si>
  <si>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</si>
  <si>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</si>
  <si>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</si>
  <si>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</si>
  <si>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</si>
  <si>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</si>
  <si>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</si>
  <si>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</si>
  <si>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</si>
  <si>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</si>
  <si>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</si>
  <si>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</si>
  <si>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</si>
  <si>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</si>
  <si>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</si>
  <si>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</si>
  <si>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</si>
  <si>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</si>
  <si>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</si>
  <si>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</si>
  <si>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</si>
  <si>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</si>
  <si>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</si>
  <si>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</si>
  <si>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</si>
  <si>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</si>
  <si>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</si>
  <si>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</si>
  <si>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</si>
  <si>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</si>
  <si>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</si>
  <si>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</si>
  <si>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</si>
  <si>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</si>
  <si>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</si>
  <si>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</si>
  <si>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</si>
  <si>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</si>
  <si>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</si>
  <si>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</si>
  <si>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</si>
  <si>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</si>
  <si>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</si>
  <si>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</si>
  <si>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</si>
  <si>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</si>
  <si>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</si>
  <si>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</si>
  <si>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</si>
  <si>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</si>
  <si>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</si>
  <si>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</si>
  <si>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</si>
  <si>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</si>
  <si>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</si>
  <si>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</si>
  <si>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</si>
  <si>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</si>
  <si>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</si>
  <si>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</si>
  <si>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</si>
  <si>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</si>
  <si>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</si>
  <si>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</si>
  <si>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</si>
  <si>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</si>
  <si>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</si>
  <si>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</si>
  <si>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</si>
  <si>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</si>
  <si>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</si>
  <si>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</si>
  <si>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</si>
  <si>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</si>
  <si>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</si>
  <si>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</si>
  <si>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</si>
  <si>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</si>
  <si>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</si>
  <si>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</si>
  <si>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</si>
  <si>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</si>
  <si>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</si>
  <si>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</si>
  <si>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</si>
  <si>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</si>
  <si>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</si>
  <si>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</si>
  <si>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</si>
  <si>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</si>
  <si>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</si>
  <si>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</si>
  <si>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</si>
  <si>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</si>
  <si>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</si>
  <si>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</si>
  <si>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</si>
  <si>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</si>
  <si>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</si>
  <si>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</si>
  <si>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</si>
  <si>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</si>
  <si>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</si>
  <si>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</si>
  <si>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</si>
  <si>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</si>
  <si>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</si>
  <si>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</si>
  <si>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</si>
  <si>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</si>
  <si>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</si>
  <si>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</si>
  <si>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</si>
  <si>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</si>
  <si>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</si>
  <si>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</si>
  <si>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</si>
  <si>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</si>
  <si>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</si>
  <si>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</si>
  <si>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</si>
  <si>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</si>
  <si>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</si>
  <si>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</si>
  <si>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</si>
  <si>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</si>
  <si>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</si>
  <si>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</si>
  <si>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</si>
  <si>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</si>
  <si>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</si>
  <si>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</si>
  <si>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</si>
  <si>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</si>
  <si>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</si>
  <si>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</si>
  <si>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</si>
  <si>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</si>
  <si>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</si>
  <si>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</si>
  <si>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</si>
  <si>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</si>
  <si>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</si>
  <si>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</si>
  <si>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</si>
  <si>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</si>
  <si>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</si>
  <si>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</si>
  <si>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</si>
  <si>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</si>
  <si>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</si>
  <si>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</si>
  <si>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</si>
  <si>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</si>
  <si>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</si>
  <si>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</si>
  <si>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</si>
  <si>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</si>
  <si>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</si>
  <si>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</si>
  <si>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</si>
  <si>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</si>
  <si>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</si>
  <si>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</si>
  <si>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</si>
  <si>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</si>
  <si>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</si>
  <si>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</si>
  <si>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</si>
  <si>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</si>
  <si>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</si>
  <si>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</si>
  <si>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</si>
  <si>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</si>
  <si>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</si>
  <si>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</si>
  <si>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</si>
  <si>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</si>
  <si>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</si>
  <si>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</si>
  <si>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</si>
  <si>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</si>
  <si>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</si>
  <si>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</si>
  <si>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</si>
  <si>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</si>
  <si>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</si>
  <si>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</si>
  <si>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</si>
  <si>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</si>
  <si>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</si>
  <si>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</si>
  <si>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</si>
  <si>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</si>
  <si>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</si>
  <si>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</si>
  <si>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</si>
  <si>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</si>
  <si>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</si>
  <si>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</si>
  <si>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</si>
  <si>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</si>
  <si>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</si>
  <si>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</si>
  <si>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</si>
  <si>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</si>
  <si>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</si>
  <si>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</si>
  <si>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</si>
  <si>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</si>
  <si>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</si>
  <si>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</si>
  <si>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</si>
  <si>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</si>
  <si>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</si>
  <si>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</si>
  <si>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</si>
  <si>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</si>
  <si>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</si>
  <si>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</si>
  <si>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</si>
  <si>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</si>
  <si>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</si>
  <si>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</si>
  <si>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</si>
  <si>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</si>
  <si>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</si>
  <si>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</si>
  <si>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</si>
  <si>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</si>
  <si>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</si>
  <si>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</si>
  <si>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</si>
  <si>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</si>
  <si>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</si>
  <si>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</si>
  <si>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</si>
  <si>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</si>
  <si>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</si>
  <si>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</si>
  <si>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</si>
  <si>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</si>
  <si>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</si>
  <si>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</si>
  <si>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</si>
  <si>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</si>
  <si>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</si>
  <si>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</si>
  <si>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</si>
  <si>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</si>
  <si>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</si>
  <si>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</si>
  <si>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</si>
  <si>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</si>
  <si>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</si>
  <si>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</si>
  <si>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</si>
  <si>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</si>
  <si>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</si>
  <si>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</si>
  <si>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</si>
  <si>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</si>
  <si>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</si>
  <si>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</si>
  <si>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</si>
  <si>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</si>
  <si>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</si>
  <si>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</si>
  <si>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</si>
  <si>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</si>
  <si>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</si>
  <si>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</si>
  <si>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</si>
  <si>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</si>
  <si>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</si>
  <si>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</si>
  <si>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</si>
  <si>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</si>
  <si>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</si>
  <si>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</si>
  <si>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</si>
  <si>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</si>
  <si>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</si>
  <si>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</si>
  <si>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</si>
  <si>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</si>
  <si>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</si>
  <si>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</si>
  <si>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</si>
  <si>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</si>
  <si>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</si>
  <si>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</si>
  <si>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</si>
  <si>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</si>
  <si>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</si>
  <si>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</si>
  <si>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</si>
  <si>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</si>
  <si>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</si>
  <si>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</si>
  <si>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</si>
  <si>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</si>
  <si>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</si>
  <si>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</si>
  <si>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</si>
  <si>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</si>
  <si>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</si>
  <si>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</si>
  <si>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</si>
  <si>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</si>
  <si>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</si>
  <si>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</si>
  <si>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</si>
  <si>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</si>
  <si>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</si>
  <si>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</si>
  <si>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</si>
  <si>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</si>
  <si>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</si>
  <si>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</si>
  <si>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</si>
  <si>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</si>
  <si>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</si>
  <si>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</si>
  <si>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</si>
  <si>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</si>
  <si>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</si>
  <si>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</si>
  <si>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</si>
  <si>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</si>
  <si>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</si>
  <si>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</si>
  <si>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</si>
  <si>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</si>
  <si>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</si>
  <si>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</si>
  <si>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</si>
  <si>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</si>
  <si>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</si>
  <si>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</si>
  <si>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</si>
  <si>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</si>
  <si>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</si>
  <si>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</si>
  <si>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</si>
  <si>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</si>
  <si>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</si>
  <si>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</si>
  <si>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</si>
  <si>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</si>
  <si>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</si>
  <si>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</si>
  <si>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</si>
  <si>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</si>
  <si>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</si>
  <si>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</si>
  <si>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</si>
  <si>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</si>
  <si>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</si>
  <si>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</si>
  <si>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</si>
  <si>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</si>
  <si>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</si>
  <si>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</si>
  <si>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</si>
  <si>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</si>
  <si>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</si>
  <si>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</si>
  <si>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</si>
  <si>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</si>
  <si>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</si>
  <si>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</si>
  <si>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</si>
  <si>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</si>
  <si>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</si>
  <si>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</si>
  <si>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</si>
  <si>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</si>
  <si>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</si>
  <si>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</si>
  <si>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</si>
  <si>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</si>
  <si>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</si>
  <si>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</si>
  <si>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</si>
  <si>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</si>
  <si>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</si>
  <si>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</si>
  <si>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</si>
  <si>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</si>
  <si>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</si>
  <si>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</si>
  <si>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</si>
  <si>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</si>
  <si>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</si>
  <si>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</si>
  <si>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</si>
  <si>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</si>
  <si>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</si>
  <si>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</si>
  <si>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</si>
  <si>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</si>
  <si>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</si>
  <si>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</si>
  <si>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</si>
  <si>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</si>
  <si>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</si>
  <si>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</si>
  <si>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</si>
  <si>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</si>
  <si>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</si>
  <si>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</si>
  <si>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</si>
  <si>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</si>
  <si>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</si>
  <si>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</si>
  <si>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</si>
  <si>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</si>
  <si>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</si>
  <si>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</si>
  <si>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</si>
  <si>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</si>
  <si>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</si>
  <si>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</si>
  <si>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</si>
  <si>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</si>
  <si>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</si>
  <si>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</si>
  <si>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</si>
  <si>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</si>
  <si>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</si>
  <si>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</si>
  <si>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</si>
  <si>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</si>
  <si>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</si>
  <si>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</si>
  <si>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</si>
  <si>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</si>
  <si>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</si>
  <si>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</si>
  <si>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</si>
  <si>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</si>
  <si>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</si>
  <si>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</si>
  <si>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</si>
  <si>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</si>
  <si>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</si>
  <si>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</si>
  <si>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</si>
  <si>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</si>
  <si>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</si>
  <si>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</si>
  <si>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</si>
  <si>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</si>
  <si>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</si>
  <si>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</si>
  <si>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</si>
  <si>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</si>
  <si>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</si>
  <si>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</si>
  <si>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</si>
  <si>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</si>
  <si>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</si>
  <si>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</si>
  <si>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</si>
  <si>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</si>
  <si>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</si>
  <si>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</si>
  <si>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</si>
  <si>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</si>
  <si>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</si>
  <si>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</si>
  <si>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</si>
  <si>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</si>
  <si>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</si>
  <si>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</si>
  <si>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</si>
  <si>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</si>
  <si>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</si>
  <si>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</si>
  <si>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</si>
  <si>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</si>
  <si>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</si>
  <si>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</si>
  <si>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</si>
  <si>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</si>
  <si>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</si>
  <si>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</si>
  <si>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</si>
  <si>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</si>
  <si>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</si>
  <si>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</si>
  <si>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</si>
  <si>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</si>
  <si>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</si>
  <si>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</si>
  <si>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</si>
  <si>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</si>
  <si>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</si>
  <si>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</si>
  <si>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</si>
  <si>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</si>
  <si>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</si>
  <si>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</si>
  <si>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</si>
  <si>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</si>
  <si>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</si>
  <si>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</si>
  <si>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</si>
  <si>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</si>
  <si>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</si>
  <si>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</si>
  <si>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</si>
  <si>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</si>
  <si>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</si>
  <si>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</si>
  <si>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</si>
  <si>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</si>
  <si>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</si>
  <si>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</si>
  <si>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</si>
  <si>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</si>
  <si>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</si>
  <si>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</si>
  <si>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</si>
  <si>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</si>
  <si>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</si>
  <si>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</si>
  <si>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</si>
  <si>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</si>
  <si>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</si>
  <si>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</si>
  <si>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</si>
  <si>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</si>
  <si>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</si>
  <si>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</si>
  <si>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</si>
  <si>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</si>
  <si>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</si>
  <si>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</si>
  <si>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</si>
  <si>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</si>
  <si>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</si>
  <si>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</si>
  <si>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</si>
  <si>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</si>
  <si>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</si>
  <si>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</si>
  <si>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</si>
  <si>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</si>
  <si>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</si>
  <si>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</si>
  <si>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</si>
  <si>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</si>
  <si>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</si>
  <si>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</si>
  <si>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</si>
  <si>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</si>
  <si>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</si>
  <si>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</si>
  <si>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</si>
  <si>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</si>
  <si>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</si>
  <si>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</si>
  <si>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</si>
  <si>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</si>
  <si>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</si>
  <si>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</si>
  <si>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</si>
  <si>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</si>
  <si>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</si>
  <si>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</si>
  <si>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</si>
  <si>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</si>
  <si>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</si>
  <si>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</si>
  <si>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</si>
  <si>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</si>
  <si>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</si>
  <si>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</si>
  <si>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</si>
  <si>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</si>
  <si>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</si>
  <si>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</si>
  <si>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</si>
  <si>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</si>
  <si>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</si>
  <si>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</si>
  <si>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</si>
  <si>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</si>
  <si>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</si>
  <si>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</si>
  <si>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</si>
  <si>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</si>
  <si>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</si>
  <si>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</si>
  <si>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</si>
  <si>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</si>
  <si>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</si>
  <si>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</si>
  <si>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</si>
  <si>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</si>
  <si>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</si>
  <si>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</si>
  <si>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</si>
  <si>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</si>
  <si>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</si>
  <si>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</si>
  <si>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</si>
  <si>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</si>
  <si>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</si>
  <si>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</si>
  <si>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</si>
  <si>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</si>
  <si>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</si>
  <si>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</si>
  <si>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</si>
  <si>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</si>
  <si>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</si>
  <si>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</si>
  <si>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</si>
  <si>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</si>
  <si>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</si>
  <si>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</si>
  <si>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</si>
  <si>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</si>
  <si>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</si>
  <si>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</si>
  <si>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</si>
  <si>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</si>
  <si>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</si>
  <si>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</si>
  <si>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</si>
  <si>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</si>
  <si>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</si>
  <si>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</si>
  <si>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</si>
  <si>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</si>
  <si>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</si>
  <si>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</si>
  <si>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</si>
  <si>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</si>
  <si>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</si>
  <si>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</si>
  <si>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</si>
  <si>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</si>
  <si>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</si>
  <si>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</si>
  <si>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</si>
  <si>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</si>
  <si>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</si>
  <si>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</si>
  <si>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</si>
  <si>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</si>
  <si>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</si>
  <si>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</si>
  <si>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</si>
  <si>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</si>
  <si>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</si>
  <si>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</si>
  <si>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</si>
  <si>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</si>
  <si>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</si>
  <si>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</si>
  <si>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</si>
  <si>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</si>
  <si>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</si>
  <si>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</si>
  <si>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</si>
  <si>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</si>
  <si>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</si>
  <si>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</si>
  <si>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</si>
  <si>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</si>
  <si>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</si>
  <si>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</si>
  <si>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</si>
  <si>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</si>
  <si>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</si>
  <si>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</si>
  <si>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</si>
  <si>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</si>
  <si>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</si>
  <si>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</si>
  <si>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</si>
  <si>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</si>
  <si>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</si>
  <si>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</si>
  <si>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</si>
  <si>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</si>
  <si>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</si>
  <si>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</si>
  <si>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</si>
  <si>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</si>
  <si>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</si>
  <si>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</si>
  <si>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</si>
  <si>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</si>
  <si>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</si>
  <si>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</si>
  <si>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</si>
  <si>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</si>
  <si>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</si>
  <si>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</si>
  <si>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</si>
  <si>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</si>
  <si>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</si>
  <si>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</si>
  <si>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</si>
  <si>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</si>
  <si>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</si>
  <si>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</si>
  <si>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</si>
  <si>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</si>
  <si>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</si>
  <si>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</si>
  <si>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</si>
  <si>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</si>
  <si>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</si>
  <si>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</si>
  <si>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</si>
  <si>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</si>
  <si>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</si>
  <si>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</si>
  <si>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</si>
  <si>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</si>
  <si>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</si>
  <si>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</si>
  <si>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</si>
  <si>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</si>
  <si>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</si>
  <si>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</si>
  <si>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</si>
  <si>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</si>
  <si>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</si>
  <si>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</si>
  <si>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</si>
  <si>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</si>
  <si>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</si>
  <si>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</si>
  <si>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</si>
  <si>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</si>
  <si>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</si>
  <si>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</si>
  <si>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</si>
  <si>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</si>
  <si>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</si>
  <si>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</si>
  <si>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</si>
  <si>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</si>
  <si>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</si>
  <si>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</si>
  <si>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</si>
  <si>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</si>
  <si>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</si>
  <si>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</si>
  <si>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</si>
  <si>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</si>
  <si>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</si>
  <si>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</si>
  <si>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</si>
  <si>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</si>
  <si>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</si>
  <si>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</si>
  <si>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</si>
  <si>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</si>
  <si>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</si>
  <si>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</si>
  <si>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</si>
  <si>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</si>
  <si>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</si>
  <si>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</si>
  <si>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</si>
  <si>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</si>
  <si>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</si>
  <si>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</si>
  <si>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</si>
  <si>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</si>
  <si>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</si>
  <si>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</si>
  <si>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</si>
  <si>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</si>
  <si>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</si>
  <si>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</si>
  <si>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</si>
  <si>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</si>
  <si>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</si>
  <si>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</si>
  <si>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</si>
  <si>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</si>
  <si>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</si>
  <si>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</si>
  <si>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</si>
  <si>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</si>
  <si>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</si>
  <si>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</si>
  <si>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</si>
  <si>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</si>
  <si>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</si>
  <si>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</si>
  <si>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</si>
  <si>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</si>
  <si>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</si>
  <si>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</si>
  <si>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</si>
  <si>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</si>
  <si>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</si>
  <si>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</si>
  <si>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</si>
  <si>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</si>
  <si>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</si>
  <si>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</si>
  <si>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</si>
  <si>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</si>
  <si>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</si>
  <si>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</si>
  <si>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</si>
  <si>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</si>
  <si>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</si>
  <si>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</si>
  <si>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</si>
  <si>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</si>
  <si>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</si>
  <si>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</si>
  <si>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</si>
  <si>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</si>
  <si>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</si>
  <si>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</si>
  <si>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</si>
  <si>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</si>
  <si>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</si>
  <si>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</si>
  <si>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</si>
  <si>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</si>
  <si>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</si>
  <si>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</si>
  <si>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</si>
  <si>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</si>
  <si>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</si>
  <si>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</si>
  <si>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</si>
  <si>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</si>
  <si>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</si>
  <si>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</si>
  <si>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</si>
  <si>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</si>
  <si>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</si>
  <si>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</si>
  <si>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</si>
  <si>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</si>
  <si>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</si>
  <si>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</si>
  <si>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</si>
  <si>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</si>
  <si>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</si>
  <si>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</si>
  <si>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</si>
  <si>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</si>
  <si>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</si>
  <si>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</si>
  <si>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</si>
  <si>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</si>
  <si>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</si>
  <si>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</si>
  <si>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</si>
  <si>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</si>
  <si>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</si>
  <si>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</si>
  <si>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</si>
  <si>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</si>
  <si>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</si>
  <si>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</si>
  <si>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</si>
  <si>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</si>
  <si>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</si>
  <si>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</si>
  <si>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</si>
  <si>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</si>
  <si>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</si>
  <si>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</si>
  <si>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</si>
  <si>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</si>
  <si>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</si>
  <si>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</si>
  <si>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</si>
  <si>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</si>
  <si>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</si>
  <si>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</si>
  <si>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</si>
  <si>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</si>
  <si>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</si>
  <si>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</si>
  <si>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</si>
  <si>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</si>
  <si>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</si>
  <si>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</si>
  <si>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</si>
  <si>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</si>
  <si>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</si>
  <si>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</si>
  <si>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</si>
  <si>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</si>
  <si>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</si>
  <si>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</si>
  <si>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</si>
  <si>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</si>
  <si>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</si>
  <si>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</si>
  <si>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</si>
  <si>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</si>
  <si>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</si>
  <si>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</si>
  <si>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</si>
  <si>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</si>
  <si>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</si>
  <si>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</si>
  <si>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</si>
  <si>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</si>
  <si>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</si>
  <si>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</si>
  <si>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</si>
  <si>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</si>
  <si>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</si>
  <si>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</si>
  <si>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</si>
  <si>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</si>
  <si>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</si>
  <si>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</si>
  <si>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</si>
  <si>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</si>
  <si>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</si>
  <si>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</si>
  <si>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</si>
  <si>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</si>
  <si>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</si>
  <si>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</si>
  <si>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</si>
  <si>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</si>
  <si>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</si>
  <si>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</si>
  <si>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</si>
  <si>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</si>
  <si>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</si>
  <si>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</si>
  <si>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</si>
  <si>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</si>
  <si>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</si>
  <si>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</si>
  <si>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</si>
  <si>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</si>
  <si>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</si>
  <si>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</si>
  <si>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</si>
  <si>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</si>
  <si>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</si>
  <si>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</si>
  <si>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</si>
  <si>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</si>
  <si>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</si>
  <si>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</si>
  <si>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</si>
  <si>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</si>
  <si>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</si>
  <si>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</si>
  <si>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</si>
  <si>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</si>
  <si>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</si>
  <si>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</si>
  <si>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</si>
  <si>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</si>
  <si>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</si>
  <si>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</si>
  <si>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</si>
  <si>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</si>
  <si>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</si>
  <si>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</si>
  <si>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</si>
  <si>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</si>
  <si>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</si>
  <si>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</si>
  <si>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</si>
  <si>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</si>
  <si>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</si>
  <si>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</si>
  <si>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</si>
  <si>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</si>
  <si>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</si>
  <si>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</si>
  <si>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</si>
  <si>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</si>
  <si>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</si>
  <si>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</si>
  <si>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</si>
  <si>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</si>
  <si>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</si>
  <si>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</si>
  <si>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</si>
  <si>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</si>
  <si>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</si>
  <si>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</si>
  <si>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</si>
  <si>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</si>
  <si>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</si>
  <si>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</si>
  <si>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</si>
  <si>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</si>
  <si>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</si>
  <si>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</si>
  <si>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</si>
  <si>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</si>
  <si>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</si>
  <si>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</si>
  <si>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</si>
  <si>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</si>
  <si>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</si>
  <si>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</si>
  <si>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</si>
  <si>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</si>
  <si>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</si>
  <si>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</si>
  <si>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</si>
  <si>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</si>
  <si>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</si>
  <si>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</si>
  <si>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</si>
  <si>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</si>
  <si>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</si>
  <si>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</si>
  <si>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</si>
  <si>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</si>
  <si>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</si>
  <si>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</si>
  <si>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</si>
  <si>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</si>
  <si>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</si>
  <si>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</si>
  <si>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</si>
  <si>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</si>
  <si>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</si>
  <si>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</si>
  <si>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</si>
  <si>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</si>
  <si>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</si>
  <si>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</si>
  <si>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</si>
  <si>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</si>
  <si>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</si>
  <si>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</si>
  <si>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</si>
  <si>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</si>
  <si>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</si>
  <si>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</si>
  <si>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</si>
  <si>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</si>
  <si>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</si>
  <si>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</si>
  <si>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</si>
  <si>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</si>
  <si>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</si>
  <si>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</si>
  <si>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</si>
  <si>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</si>
  <si>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</si>
  <si>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</si>
  <si>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</si>
  <si>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</si>
  <si>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</si>
  <si>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</si>
  <si>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</si>
  <si>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</si>
  <si>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</si>
  <si>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</si>
  <si>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</si>
  <si>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</si>
  <si>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</si>
  <si>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</si>
  <si>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</si>
  <si>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</si>
  <si>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</si>
  <si>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</si>
  <si>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</si>
  <si>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</si>
  <si>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</si>
  <si>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</si>
  <si>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</si>
  <si>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</si>
  <si>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</si>
  <si>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</si>
  <si>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</si>
  <si>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</si>
  <si>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</si>
  <si>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</si>
  <si>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</si>
  <si>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</si>
  <si>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</si>
  <si>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</si>
  <si>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</si>
  <si>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</si>
  <si>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</si>
  <si>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</si>
  <si>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</si>
  <si>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</si>
  <si>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</si>
  <si>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</si>
  <si>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</si>
  <si>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</si>
  <si>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</si>
  <si>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</si>
  <si>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</si>
  <si>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</si>
  <si>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</si>
  <si>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</si>
  <si>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</si>
  <si>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</si>
  <si>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</si>
  <si>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</si>
  <si>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</si>
  <si>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</si>
  <si>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</si>
  <si>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</si>
  <si>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</si>
  <si>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</si>
  <si>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</si>
  <si>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</si>
  <si>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</si>
  <si>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</si>
  <si>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</si>
  <si>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</si>
  <si>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</si>
  <si>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</si>
  <si>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</si>
  <si>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</si>
  <si>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</si>
  <si>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</si>
  <si>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</si>
  <si>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</si>
  <si>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</si>
  <si>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</si>
  <si>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</si>
  <si>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</si>
  <si>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</si>
  <si>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</si>
  <si>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</si>
  <si>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</si>
  <si>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</si>
  <si>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</si>
  <si>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</si>
  <si>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</si>
  <si>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</si>
  <si>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</si>
  <si>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</si>
  <si>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</si>
  <si>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</si>
  <si>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</si>
  <si>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</si>
  <si>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</si>
  <si>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</si>
  <si>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</si>
  <si>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</si>
  <si>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</si>
  <si>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</si>
  <si>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</si>
  <si>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</si>
  <si>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</si>
  <si>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</si>
  <si>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</si>
  <si>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</si>
  <si>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</si>
  <si>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</si>
  <si>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</si>
  <si>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</si>
  <si>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</si>
  <si>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</si>
  <si>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</si>
  <si>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</si>
  <si>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</si>
  <si>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</si>
  <si>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</si>
  <si>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</si>
  <si>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</si>
  <si>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</si>
  <si>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</si>
  <si>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</si>
  <si>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</si>
  <si>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</si>
  <si>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</si>
  <si>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</si>
  <si>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</si>
  <si>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</si>
  <si>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</si>
  <si>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</si>
  <si>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</si>
  <si>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</si>
  <si>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</si>
  <si>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</si>
  <si>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</si>
  <si>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</si>
  <si>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</si>
  <si>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</si>
  <si>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</si>
  <si>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</si>
  <si>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</si>
  <si>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</si>
  <si>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</si>
  <si>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</si>
  <si>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</si>
  <si>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</si>
  <si>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</si>
  <si>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</si>
  <si>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</si>
  <si>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</si>
  <si>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</si>
  <si>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</si>
  <si>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</si>
  <si>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</si>
  <si>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</si>
  <si>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</si>
  <si>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</si>
  <si>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</si>
  <si>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</si>
  <si>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</si>
  <si>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</si>
  <si>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</si>
  <si>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</si>
  <si>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</si>
  <si>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</si>
  <si>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</si>
  <si>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</si>
  <si>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</si>
  <si>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</si>
  <si>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</si>
  <si>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</si>
  <si>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</si>
  <si>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</si>
  <si>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</si>
  <si>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</si>
  <si>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</si>
  <si>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</si>
  <si>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</si>
  <si>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</si>
  <si>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</si>
  <si>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</si>
  <si>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</si>
  <si>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</si>
  <si>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</si>
  <si>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</si>
  <si>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</si>
  <si>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</si>
  <si>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</si>
  <si>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</si>
  <si>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</si>
  <si>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</si>
  <si>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</si>
  <si>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</si>
  <si>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</si>
  <si>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</si>
  <si>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</si>
  <si>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</si>
  <si>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</si>
  <si>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</si>
  <si>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</si>
  <si>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</si>
  <si>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</si>
  <si>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</si>
  <si>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</si>
  <si>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</si>
  <si>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</si>
  <si>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</si>
  <si>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</si>
  <si>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</si>
  <si>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</si>
  <si>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</si>
  <si>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</si>
  <si>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</si>
  <si>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</si>
  <si>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</si>
  <si>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</si>
  <si>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</si>
  <si>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</si>
  <si>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</si>
  <si>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</si>
  <si>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</si>
  <si>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</si>
  <si>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</si>
  <si>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</si>
  <si>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</si>
  <si>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</si>
  <si>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</si>
  <si>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</si>
  <si>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</si>
  <si>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</si>
  <si>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</si>
  <si>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</si>
  <si>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</si>
  <si>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</si>
  <si>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</si>
  <si>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</si>
  <si>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</si>
  <si>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</si>
  <si>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</si>
  <si>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</si>
  <si>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</si>
  <si>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</si>
  <si>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</si>
  <si>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</si>
  <si>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</si>
  <si>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</si>
  <si>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</si>
  <si>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</si>
  <si>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</si>
  <si>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</si>
  <si>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</si>
  <si>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</si>
  <si>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</si>
  <si>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</si>
  <si>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</si>
  <si>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</si>
  <si>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</si>
  <si>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</si>
  <si>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</si>
  <si>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</si>
  <si>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</si>
  <si>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</si>
  <si>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</si>
  <si>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</si>
  <si>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</si>
  <si>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</si>
  <si>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</si>
  <si>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</si>
  <si>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</si>
  <si>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</si>
  <si>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</si>
  <si>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</si>
  <si>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</si>
  <si>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</si>
  <si>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</si>
  <si>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</si>
  <si>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</si>
  <si>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</si>
  <si>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</si>
  <si>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</si>
  <si>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</si>
  <si>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</si>
  <si>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</si>
  <si>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</si>
  <si>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</si>
  <si>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</si>
  <si>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</si>
  <si>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</si>
  <si>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</si>
  <si>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</si>
  <si>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</si>
  <si>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</si>
  <si>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</si>
  <si>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</si>
  <si>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</si>
  <si>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</si>
  <si>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</si>
  <si>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</si>
  <si>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</si>
  <si>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</si>
  <si>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</si>
  <si>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</si>
  <si>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</si>
  <si>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</si>
  <si>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</si>
  <si>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</si>
  <si>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</si>
  <si>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</si>
  <si>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</si>
  <si>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</si>
  <si>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</si>
  <si>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</si>
  <si>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</si>
  <si>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</si>
  <si>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</si>
  <si>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</si>
  <si>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</si>
  <si>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</si>
  <si>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</si>
  <si>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</si>
  <si>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</si>
  <si>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</si>
  <si>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</si>
  <si>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</si>
  <si>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</si>
  <si>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</si>
  <si>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</si>
  <si>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</si>
  <si>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</si>
  <si>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</si>
  <si>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</si>
  <si>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</si>
  <si>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</si>
  <si>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</si>
  <si>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</si>
  <si>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</si>
  <si>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</si>
  <si>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</si>
  <si>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</si>
  <si>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</si>
  <si>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</si>
  <si>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</si>
  <si>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</si>
  <si>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</si>
  <si>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</si>
  <si>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</si>
  <si>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</si>
  <si>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</si>
  <si>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</si>
  <si>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</si>
  <si>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</si>
  <si>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</si>
  <si>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</si>
  <si>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</si>
  <si>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</si>
  <si>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</si>
  <si>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</si>
  <si>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</si>
  <si>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</si>
  <si>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</si>
  <si>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</si>
  <si>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</si>
  <si>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</si>
  <si>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</si>
  <si>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</si>
  <si>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</si>
  <si>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</si>
  <si>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</si>
  <si>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</si>
  <si>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</si>
  <si>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</si>
  <si>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</si>
  <si>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</si>
  <si>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</si>
  <si>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</si>
  <si>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</si>
  <si>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</si>
  <si>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</si>
  <si>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</si>
  <si>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</si>
  <si>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</si>
  <si>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</si>
  <si>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</si>
  <si>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</si>
  <si>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</si>
  <si>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</si>
  <si>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</si>
  <si>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</si>
  <si>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</si>
  <si>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</si>
  <si>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</si>
  <si>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</si>
  <si>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</si>
  <si>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</si>
  <si>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</si>
  <si>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</si>
  <si>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</si>
  <si>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</si>
  <si>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</si>
  <si>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</si>
  <si>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</si>
  <si>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</si>
  <si>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</si>
  <si>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</si>
  <si>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</si>
  <si>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</si>
  <si>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</si>
  <si>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</si>
  <si>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</si>
  <si>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</si>
  <si>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</si>
  <si>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</si>
  <si>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</si>
  <si>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</si>
  <si>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</si>
  <si>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</si>
  <si>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</si>
  <si>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</si>
  <si>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</si>
  <si>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</si>
  <si>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</si>
  <si>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</si>
  <si>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</si>
  <si>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</si>
  <si>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</si>
  <si>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</si>
  <si>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</si>
  <si>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</si>
  <si>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</si>
  <si>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</si>
  <si>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</si>
  <si>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</si>
  <si>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</si>
  <si>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</si>
  <si>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</si>
  <si>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</si>
  <si>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</si>
  <si>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</si>
  <si>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</si>
  <si>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</si>
  <si>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</si>
  <si>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</si>
  <si>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</si>
  <si>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</si>
  <si>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</si>
  <si>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</si>
  <si>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</si>
  <si>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</si>
  <si>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</si>
  <si>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</si>
  <si>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</si>
  <si>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</si>
  <si>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</si>
  <si>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</si>
  <si>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</si>
  <si>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</si>
  <si>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</si>
  <si>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</si>
  <si>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</si>
  <si>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</si>
  <si>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</si>
  <si>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</si>
  <si>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</si>
  <si>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</si>
  <si>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</si>
  <si>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</si>
  <si>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</si>
  <si>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</si>
  <si>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</si>
  <si>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</si>
  <si>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</si>
  <si>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</si>
  <si>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</si>
  <si>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</si>
  <si>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</si>
  <si>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</si>
  <si>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</si>
  <si>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</si>
  <si>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</si>
  <si>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</si>
  <si>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</si>
  <si>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</si>
  <si>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</si>
  <si>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</si>
  <si>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</si>
  <si>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</si>
  <si>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</si>
  <si>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</si>
  <si>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</si>
  <si>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</si>
  <si>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</si>
  <si>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</si>
  <si>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</si>
  <si>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</si>
  <si>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</si>
  <si>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</si>
  <si>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</si>
  <si>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</si>
  <si>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</si>
  <si>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</si>
  <si>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</si>
  <si>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</si>
  <si>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</si>
  <si>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</si>
  <si>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</si>
  <si>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</si>
  <si>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</si>
  <si>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</si>
  <si>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</si>
  <si>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</si>
  <si>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</si>
  <si>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</si>
  <si>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</si>
  <si>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</si>
  <si>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</si>
  <si>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</si>
  <si>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</si>
  <si>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</si>
  <si>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</si>
  <si>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</si>
  <si>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</si>
  <si>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</si>
  <si>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</si>
  <si>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</si>
  <si>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</si>
  <si>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</si>
  <si>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</si>
  <si>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</si>
  <si>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</si>
  <si>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</si>
  <si>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</si>
  <si>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</si>
  <si>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</si>
  <si>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</si>
  <si>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</si>
  <si>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</si>
  <si>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</si>
  <si>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</si>
  <si>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</si>
  <si>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</si>
  <si>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</si>
  <si>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</si>
  <si>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</si>
  <si>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</si>
  <si>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</si>
  <si>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</si>
  <si>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</si>
  <si>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</si>
  <si>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</si>
  <si>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</si>
  <si>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</si>
  <si>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</si>
  <si>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</si>
  <si>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</si>
  <si>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</si>
  <si>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</si>
  <si>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</si>
  <si>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</si>
  <si>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</si>
  <si>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</si>
  <si>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</si>
  <si>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</si>
  <si>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</si>
  <si>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</si>
  <si>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</si>
  <si>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</si>
  <si>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</si>
  <si>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</si>
  <si>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</si>
  <si>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</si>
  <si>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</si>
  <si>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</si>
  <si>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</si>
  <si>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</si>
  <si>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</si>
  <si>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</si>
  <si>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</si>
  <si>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</si>
  <si>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</si>
  <si>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</si>
  <si>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</si>
  <si>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</si>
  <si>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</si>
  <si>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</si>
  <si>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</si>
  <si>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</si>
  <si>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</si>
  <si>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</si>
  <si>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</si>
  <si>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</si>
  <si>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</si>
  <si>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</si>
  <si>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</si>
  <si>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</si>
  <si>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</si>
  <si>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</si>
  <si>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</si>
  <si>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</si>
  <si>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</si>
  <si>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</si>
  <si>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</si>
  <si>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</si>
  <si>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</si>
  <si>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</si>
  <si>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</si>
  <si>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</si>
  <si>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</si>
  <si>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</si>
  <si>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</si>
  <si>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</si>
  <si>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</si>
  <si>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</si>
  <si>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</si>
  <si>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</si>
  <si>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</si>
  <si>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</si>
  <si>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</si>
  <si>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</si>
  <si>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</si>
  <si>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</si>
  <si>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</si>
  <si>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</si>
  <si>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</si>
  <si>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</si>
  <si>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</si>
  <si>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</si>
  <si>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</si>
  <si>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</si>
  <si>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</si>
  <si>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</si>
  <si>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</si>
  <si>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</si>
  <si>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</si>
  <si>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</si>
  <si>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</si>
  <si>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</si>
  <si>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</si>
  <si>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</si>
  <si>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</si>
  <si>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</si>
  <si>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</si>
  <si>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</si>
  <si>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</si>
  <si>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</si>
  <si>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</si>
  <si>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</si>
  <si>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</si>
  <si>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</si>
  <si>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</si>
  <si>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</si>
  <si>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</si>
  <si>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</si>
  <si>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</si>
  <si>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</si>
  <si>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</si>
  <si>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</si>
  <si>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</si>
  <si>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</si>
  <si>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</si>
  <si>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</si>
  <si>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</si>
  <si>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</si>
  <si>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</si>
  <si>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</si>
  <si>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</si>
  <si>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</si>
  <si>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</si>
  <si>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</si>
  <si>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</si>
  <si>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</si>
  <si>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</si>
  <si>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</si>
  <si>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</si>
  <si>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</si>
  <si>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</si>
  <si>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</si>
  <si>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</si>
  <si>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</si>
  <si>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</si>
  <si>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</si>
  <si>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</si>
  <si>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</si>
  <si>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</si>
  <si>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</si>
  <si>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</si>
  <si>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</si>
  <si>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</si>
  <si>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</si>
  <si>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</si>
  <si>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</si>
  <si>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</si>
  <si>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</si>
  <si>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</si>
  <si>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</si>
  <si>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</si>
  <si>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</si>
  <si>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</si>
  <si>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</si>
  <si>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</si>
  <si>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</si>
  <si>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</si>
  <si>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</si>
  <si>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</si>
  <si>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</si>
  <si>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</si>
  <si>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</si>
  <si>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</si>
  <si>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</si>
  <si>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</si>
  <si>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</si>
  <si>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</si>
  <si>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</si>
  <si>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</si>
  <si>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</si>
  <si>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</si>
  <si>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</si>
  <si>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</si>
  <si>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</si>
  <si>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</si>
  <si>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</si>
  <si>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</si>
  <si>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</si>
  <si>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</si>
  <si>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</si>
  <si>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</si>
  <si>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</si>
  <si>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</si>
  <si>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</si>
  <si>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</si>
  <si>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</si>
  <si>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</si>
  <si>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</si>
  <si>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</si>
  <si>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</si>
  <si>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</si>
  <si>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</si>
  <si>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</si>
  <si>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</si>
  <si>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</si>
  <si>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</si>
  <si>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</si>
  <si>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</si>
  <si>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</si>
  <si>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</si>
  <si>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</si>
  <si>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</si>
  <si>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</si>
  <si>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</si>
  <si>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</si>
  <si>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</si>
  <si>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</si>
  <si>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</si>
  <si>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</si>
  <si>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</si>
  <si>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</si>
  <si>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</si>
  <si>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</si>
  <si>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</si>
  <si>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</si>
  <si>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</si>
  <si>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</si>
  <si>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</si>
  <si>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</si>
  <si>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</si>
  <si>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</si>
  <si>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</si>
  <si>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</si>
  <si>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</si>
  <si>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</si>
  <si>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</si>
  <si>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</si>
  <si>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</si>
  <si>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</si>
  <si>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</si>
  <si>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</si>
  <si>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</si>
  <si>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</si>
  <si>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</si>
  <si>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</si>
  <si>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</si>
  <si>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</si>
  <si>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</si>
  <si>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</si>
  <si>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</si>
  <si>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</si>
  <si>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</si>
  <si>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</si>
  <si>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</si>
  <si>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</si>
  <si>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</si>
  <si>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</si>
  <si>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</si>
  <si>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</si>
  <si>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</si>
  <si>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</si>
  <si>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</si>
  <si>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</si>
  <si>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</si>
  <si>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</si>
  <si>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</si>
  <si>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</si>
  <si>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</si>
  <si>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</si>
  <si>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</si>
  <si>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</si>
  <si>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</si>
  <si>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</si>
  <si>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</si>
  <si>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</si>
  <si>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</si>
  <si>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</si>
  <si>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</si>
  <si>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</si>
  <si>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</si>
  <si>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</si>
  <si>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</si>
  <si>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</si>
  <si>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</si>
  <si>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</si>
  <si>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</si>
  <si>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</si>
  <si>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</si>
  <si>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</si>
  <si>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</si>
  <si>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</si>
  <si>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</si>
  <si>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</si>
  <si>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</si>
  <si>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</si>
  <si>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</si>
  <si>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</si>
  <si>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</si>
  <si>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</si>
  <si>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</si>
  <si>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</si>
  <si>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</si>
  <si>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</si>
  <si>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</si>
  <si>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</si>
  <si>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</si>
  <si>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</si>
  <si>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</si>
  <si>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</si>
  <si>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</si>
  <si>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</si>
  <si>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</si>
  <si>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</si>
  <si>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</si>
  <si>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</si>
  <si>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</si>
  <si>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</si>
  <si>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</si>
  <si>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</si>
  <si>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</si>
  <si>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</si>
  <si>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</si>
  <si>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</si>
  <si>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</si>
  <si>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</si>
  <si>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</si>
  <si>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</si>
  <si>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</si>
  <si>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</si>
  <si>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</si>
  <si>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</si>
  <si>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</si>
  <si>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</si>
  <si>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</si>
  <si>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</si>
  <si>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</si>
  <si>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</si>
  <si>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</si>
  <si>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</si>
  <si>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</si>
  <si>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</si>
  <si>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</si>
  <si>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</si>
  <si>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</si>
  <si>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</si>
  <si>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</si>
  <si>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</si>
  <si>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</si>
  <si>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</si>
  <si>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</si>
  <si>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</si>
  <si>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</si>
  <si>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</si>
  <si>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</si>
  <si>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</si>
  <si>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</si>
  <si>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</si>
  <si>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</si>
  <si>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</si>
  <si>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</si>
  <si>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</si>
  <si>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</si>
  <si>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</si>
  <si>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</si>
  <si>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</si>
  <si>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</si>
  <si>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</si>
  <si>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</si>
  <si>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</si>
  <si>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</si>
  <si>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</si>
  <si>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</si>
  <si>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</si>
  <si>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</si>
  <si>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</si>
  <si>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</si>
  <si>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</si>
  <si>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</si>
  <si>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</si>
  <si>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</si>
  <si>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</si>
  <si>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</si>
  <si>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</si>
  <si>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</si>
  <si>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</si>
  <si>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</si>
  <si>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</si>
  <si>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</si>
  <si>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</si>
  <si>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</si>
  <si>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</si>
  <si>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</si>
  <si>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</si>
  <si>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</si>
  <si>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</si>
  <si>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</si>
  <si>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</si>
  <si>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</si>
  <si>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</si>
  <si>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</si>
  <si>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</si>
  <si>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</si>
  <si>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</si>
  <si>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</si>
  <si>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</si>
  <si>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</si>
  <si>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</si>
  <si>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</si>
  <si>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</si>
  <si>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</si>
  <si>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</si>
  <si>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</si>
  <si>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</si>
  <si>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</si>
  <si>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</si>
  <si>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</si>
  <si>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</si>
  <si>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</si>
  <si>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</si>
  <si>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</si>
  <si>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</si>
  <si>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</si>
  <si>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</si>
  <si>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</si>
  <si>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</si>
  <si>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</si>
  <si>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</si>
  <si>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</si>
  <si>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</si>
  <si>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</si>
  <si>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</si>
  <si>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</si>
  <si>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</si>
  <si>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</si>
  <si>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</si>
  <si>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</si>
  <si>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</si>
  <si>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</si>
  <si>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</si>
  <si>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</si>
  <si>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</si>
  <si>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</si>
  <si>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</si>
  <si>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</si>
  <si>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</si>
  <si>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</si>
  <si>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</si>
  <si>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</si>
  <si>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</si>
  <si>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</si>
  <si>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</si>
  <si>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</si>
  <si>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</si>
  <si>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</si>
  <si>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</si>
  <si>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</si>
  <si>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</si>
  <si>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</si>
  <si>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</si>
  <si>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</si>
  <si>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</si>
  <si>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</si>
  <si>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</si>
  <si>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</si>
  <si>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</si>
  <si>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</si>
  <si>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</si>
  <si>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</si>
  <si>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</si>
  <si>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</si>
  <si>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</si>
  <si>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</si>
  <si>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</si>
  <si>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</si>
  <si>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</si>
  <si>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</si>
  <si>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</si>
  <si>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</si>
  <si>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</si>
  <si>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</si>
  <si>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</si>
  <si>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</si>
  <si>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</si>
  <si>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</si>
  <si>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</si>
  <si>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</si>
  <si>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</si>
  <si>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</si>
  <si>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</si>
  <si>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</si>
  <si>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</si>
  <si>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</si>
  <si>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</si>
  <si>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</si>
  <si>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</si>
  <si>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</si>
  <si>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</si>
  <si>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</si>
  <si>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</si>
  <si>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</si>
  <si>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</si>
  <si>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</si>
  <si>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</si>
  <si>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</si>
  <si>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</si>
  <si>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</si>
  <si>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</si>
  <si>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</si>
  <si>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</si>
  <si>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</si>
  <si>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</si>
  <si>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</si>
  <si>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</si>
  <si>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</si>
  <si>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</si>
  <si>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</si>
  <si>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</si>
  <si>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</si>
  <si>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</si>
  <si>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</si>
  <si>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</si>
  <si>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</si>
  <si>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</si>
  <si>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</si>
  <si>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</si>
  <si>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</si>
  <si>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</si>
  <si>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</si>
  <si>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</si>
  <si>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</si>
  <si>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</si>
  <si>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</si>
  <si>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</si>
  <si>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</si>
  <si>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</si>
  <si>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</si>
  <si>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</si>
  <si>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</si>
  <si>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</si>
  <si>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</si>
  <si>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</si>
  <si>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</si>
  <si>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</si>
  <si>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</si>
  <si>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</si>
  <si>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</si>
  <si>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</si>
  <si>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</si>
  <si>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</si>
  <si>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</si>
  <si>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</si>
  <si>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</si>
  <si>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</si>
  <si>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</si>
  <si>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</si>
  <si>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</si>
  <si>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</si>
  <si>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</si>
  <si>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</si>
  <si>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</si>
  <si>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</si>
  <si>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</si>
  <si>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</si>
  <si>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</si>
  <si>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</si>
  <si>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</si>
  <si>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</si>
  <si>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</si>
  <si>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</si>
  <si>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</si>
  <si>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</si>
  <si>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</si>
  <si>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</si>
  <si>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</si>
  <si>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</si>
  <si>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</si>
  <si>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</si>
  <si>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</si>
  <si>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</si>
  <si>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</si>
  <si>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</si>
  <si>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</si>
  <si>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</si>
  <si>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</si>
  <si>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</si>
  <si>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</si>
  <si>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</si>
  <si>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</si>
  <si>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</si>
  <si>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</si>
  <si>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</si>
  <si>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</si>
  <si>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</si>
  <si>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</si>
  <si>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</si>
  <si>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</si>
  <si>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</si>
  <si>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</si>
  <si>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</si>
  <si>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</si>
  <si>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</si>
  <si>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</si>
  <si>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</si>
  <si>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</si>
  <si>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</si>
  <si>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</si>
  <si>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</si>
  <si>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</si>
  <si>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</si>
  <si>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</si>
  <si>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</si>
  <si>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</si>
  <si>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</si>
  <si>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</si>
  <si>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</si>
  <si>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</si>
  <si>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</si>
  <si>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</si>
  <si>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</si>
  <si>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</si>
  <si>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</si>
  <si>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</si>
  <si>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</si>
  <si>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</si>
  <si>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</si>
  <si>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</si>
  <si>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</si>
  <si>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</si>
  <si>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</si>
  <si>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</si>
  <si>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</si>
  <si>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</si>
  <si>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</si>
  <si>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</si>
  <si>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</si>
  <si>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</si>
  <si>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</si>
  <si>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</si>
  <si>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</si>
  <si>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</si>
  <si>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</si>
  <si>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</si>
  <si>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</si>
  <si>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</si>
  <si>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</si>
  <si>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</si>
  <si>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</si>
  <si>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</si>
  <si>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</si>
  <si>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</si>
  <si>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</si>
  <si>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</si>
  <si>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</si>
  <si>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</si>
  <si>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</si>
  <si>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</si>
  <si>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</si>
  <si>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</si>
  <si>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</si>
  <si>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</si>
  <si>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</si>
  <si>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</si>
  <si>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</si>
  <si>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</si>
  <si>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</si>
  <si>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</si>
  <si>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</si>
  <si>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</si>
  <si>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</si>
  <si>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</si>
  <si>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</si>
  <si>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</si>
  <si>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</si>
  <si>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</si>
  <si>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</si>
  <si>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</si>
  <si>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</si>
  <si>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</si>
  <si>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</si>
  <si>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</si>
  <si>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</si>
  <si>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</si>
  <si>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</si>
  <si>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</si>
  <si>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</si>
  <si>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</si>
  <si>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</si>
  <si>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</si>
  <si>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</si>
  <si>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</si>
  <si>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</si>
  <si>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</si>
  <si>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</si>
  <si>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</si>
  <si>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</si>
  <si>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</si>
  <si>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</si>
  <si>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</si>
  <si>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</si>
  <si>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</si>
  <si>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</si>
  <si>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</si>
  <si>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</si>
  <si>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</si>
  <si>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</si>
  <si>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</si>
  <si>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</si>
  <si>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</si>
  <si>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</si>
  <si>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</si>
  <si>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</si>
  <si>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</si>
  <si>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</si>
  <si>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</si>
  <si>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</si>
  <si>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</si>
  <si>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</si>
  <si>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</si>
  <si>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</si>
  <si>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</si>
  <si>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</si>
  <si>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</si>
  <si>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</si>
  <si>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</si>
  <si>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</si>
  <si>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</si>
  <si>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</si>
  <si>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</si>
  <si>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</si>
  <si>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</si>
  <si>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</si>
  <si>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</si>
  <si>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</si>
  <si>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</si>
  <si>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</si>
  <si>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</si>
  <si>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</si>
  <si>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</si>
  <si>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</si>
  <si>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</si>
  <si>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</si>
  <si>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</si>
  <si>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</si>
  <si>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</si>
  <si>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</si>
  <si>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</si>
  <si>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</si>
  <si>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</si>
  <si>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</si>
  <si>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</si>
  <si>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</si>
  <si>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</si>
  <si>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</si>
  <si>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</si>
  <si>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</si>
  <si>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</si>
  <si>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</si>
  <si>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</si>
  <si>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</si>
  <si>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</si>
  <si>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</si>
  <si>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</si>
  <si>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</si>
  <si>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</si>
  <si>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</si>
  <si>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</si>
  <si>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</si>
  <si>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</si>
  <si>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</si>
  <si>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</si>
  <si>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</si>
  <si>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</si>
  <si>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</si>
  <si>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</si>
  <si>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</si>
  <si>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</si>
  <si>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</si>
  <si>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</si>
  <si>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</si>
  <si>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</si>
  <si>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</si>
  <si>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</si>
  <si>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</si>
  <si>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</si>
  <si>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</si>
  <si>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</si>
  <si>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</si>
  <si>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</si>
  <si>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</si>
  <si>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</si>
  <si>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</si>
  <si>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</si>
  <si>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</si>
  <si>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</si>
  <si>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</si>
  <si>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</si>
  <si>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</si>
  <si>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</si>
  <si>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</si>
  <si>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</si>
  <si>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</si>
  <si>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</si>
  <si>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</si>
  <si>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</si>
  <si>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</si>
  <si>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</si>
  <si>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</si>
  <si>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</si>
  <si>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</si>
  <si>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</si>
  <si>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</si>
  <si>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</si>
  <si>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</si>
  <si>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</si>
  <si>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</si>
  <si>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</si>
  <si>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</si>
  <si>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</si>
  <si>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</si>
  <si>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</si>
  <si>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</si>
  <si>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</si>
  <si>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</si>
  <si>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</si>
  <si>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</si>
  <si>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</si>
  <si>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</si>
  <si>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</si>
  <si>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</si>
  <si>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</si>
  <si>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</si>
  <si>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</si>
  <si>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</si>
  <si>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</si>
  <si>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</si>
  <si>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</si>
  <si>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</si>
  <si>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</si>
  <si>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</si>
  <si>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</si>
  <si>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</si>
  <si>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</si>
  <si>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</si>
  <si>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</si>
  <si>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</si>
  <si>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</si>
  <si>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</si>
  <si>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</si>
  <si>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</si>
  <si>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</si>
  <si>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</si>
  <si>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</si>
  <si>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</si>
  <si>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</si>
  <si>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</si>
  <si>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</si>
  <si>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</si>
  <si>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</si>
  <si>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</si>
  <si>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</si>
  <si>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</si>
  <si>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</si>
  <si>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</si>
  <si>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</si>
  <si>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</si>
  <si>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</si>
  <si>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</si>
  <si>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</si>
  <si>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</si>
  <si>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</si>
  <si>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</si>
  <si>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</si>
  <si>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</si>
  <si>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</si>
  <si>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</si>
  <si>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</si>
  <si>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</si>
  <si>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</si>
  <si>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</si>
  <si>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</si>
  <si>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</si>
  <si>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</si>
  <si>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</si>
  <si>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</si>
  <si>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</si>
  <si>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</si>
  <si>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</si>
  <si>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</si>
  <si>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</si>
  <si>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</si>
  <si>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</si>
  <si>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</si>
  <si>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</si>
  <si>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</si>
  <si>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</si>
  <si>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</si>
  <si>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</si>
  <si>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</si>
  <si>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</si>
  <si>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</si>
  <si>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</si>
  <si>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</si>
  <si>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</si>
  <si>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</si>
  <si>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</si>
  <si>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</si>
  <si>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</si>
  <si>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</si>
  <si>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</si>
  <si>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</si>
  <si>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</si>
  <si>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</si>
  <si>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</si>
  <si>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</si>
  <si>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</si>
  <si>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</si>
  <si>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</si>
  <si>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</si>
  <si>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</si>
  <si>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</si>
  <si>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</si>
  <si>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</si>
  <si>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</si>
  <si>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</si>
  <si>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</si>
  <si>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</si>
  <si>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</si>
  <si>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</si>
  <si>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</si>
  <si>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</si>
  <si>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</si>
  <si>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</si>
  <si>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</si>
  <si>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</si>
  <si>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</si>
  <si>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</si>
  <si>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</si>
  <si>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</si>
  <si>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</si>
  <si>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</si>
  <si>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</si>
  <si>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</si>
  <si>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</si>
  <si>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</si>
  <si>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</si>
  <si>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</si>
  <si>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</si>
  <si>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</si>
  <si>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</si>
  <si>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</si>
  <si>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</si>
  <si>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</si>
  <si>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</si>
  <si>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</si>
  <si>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</si>
  <si>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</si>
  <si>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</si>
  <si>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</si>
  <si>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</si>
  <si>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</si>
  <si>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</si>
  <si>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</si>
  <si>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</si>
  <si>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</si>
  <si>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</si>
  <si>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</si>
  <si>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</si>
  <si>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</si>
  <si>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</si>
  <si>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</si>
  <si>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</si>
  <si>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</si>
  <si>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</si>
  <si>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</si>
  <si>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</si>
  <si>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</si>
  <si>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</si>
  <si>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</si>
  <si>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</si>
  <si>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</si>
  <si>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</si>
  <si>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</si>
  <si>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</si>
  <si>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</si>
  <si>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</si>
  <si>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</si>
  <si>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</si>
  <si>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</si>
  <si>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</si>
  <si>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</si>
  <si>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</si>
  <si>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</si>
  <si>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</si>
  <si>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</si>
  <si>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</si>
  <si>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</si>
  <si>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</si>
  <si>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</si>
  <si>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</si>
  <si>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</si>
  <si>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</si>
  <si>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</si>
  <si>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</si>
  <si>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</si>
  <si>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</si>
  <si>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</si>
  <si>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</si>
  <si>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</si>
  <si>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</si>
  <si>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</si>
  <si>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</si>
  <si>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</si>
  <si>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</si>
  <si>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</si>
  <si>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</si>
  <si>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</si>
  <si>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</si>
  <si>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</si>
  <si>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</si>
  <si>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</si>
  <si>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</si>
  <si>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</si>
  <si>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</si>
  <si>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</si>
  <si>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</si>
  <si>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</si>
  <si>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</si>
  <si>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</si>
  <si>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</si>
  <si>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</si>
  <si>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</si>
  <si>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</si>
  <si>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</si>
  <si>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</si>
  <si>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</si>
  <si>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</si>
  <si>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</si>
  <si>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</si>
  <si>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</si>
  <si>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</si>
  <si>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</si>
  <si>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</si>
  <si>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</si>
  <si>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</si>
  <si>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</si>
  <si>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</si>
  <si>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</si>
  <si>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</si>
  <si>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</si>
  <si>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</si>
  <si>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</si>
  <si>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</si>
  <si>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</si>
  <si>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</si>
  <si>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</si>
  <si>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</si>
  <si>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</si>
  <si>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</si>
  <si>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</si>
  <si>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</si>
  <si>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</si>
  <si>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</si>
  <si>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</si>
  <si>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</si>
  <si>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</si>
  <si>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</si>
  <si>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</si>
  <si>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</si>
  <si>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</si>
  <si>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</si>
  <si>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</si>
  <si>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</si>
  <si>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</si>
  <si>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</si>
  <si>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</si>
  <si>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</si>
  <si>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</si>
  <si>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</si>
  <si>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</si>
  <si>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</si>
  <si>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</si>
  <si>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</si>
  <si>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</si>
  <si>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</si>
  <si>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</si>
  <si>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</si>
  <si>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</si>
  <si>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</si>
  <si>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</si>
  <si>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</si>
  <si>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</si>
  <si>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</si>
  <si>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</si>
  <si>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</si>
  <si>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</si>
  <si>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</si>
  <si>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</si>
  <si>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</si>
  <si>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</si>
  <si>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</si>
  <si>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</si>
  <si>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</si>
  <si>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</si>
  <si>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</si>
  <si>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</si>
  <si>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</si>
  <si>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</si>
  <si>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</si>
  <si>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</si>
  <si>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</si>
  <si>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</si>
  <si>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</si>
  <si>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</si>
  <si>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</si>
  <si>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</si>
  <si>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</si>
  <si>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</si>
  <si>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</si>
  <si>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</si>
  <si>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</si>
  <si>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</si>
  <si>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</si>
  <si>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</si>
  <si>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</si>
  <si>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</si>
  <si>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</si>
  <si>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</si>
  <si>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</si>
  <si>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</si>
  <si>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</si>
  <si>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</si>
  <si>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</si>
  <si>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</si>
  <si>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</si>
  <si>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</si>
  <si>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</si>
  <si>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</si>
  <si>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</si>
  <si>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</si>
  <si>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</si>
  <si>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</si>
  <si>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</si>
  <si>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</si>
  <si>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</si>
  <si>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</si>
  <si>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</si>
  <si>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</si>
  <si>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</si>
  <si>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</si>
  <si>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</si>
  <si>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</si>
  <si>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</si>
  <si>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</si>
  <si>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</si>
  <si>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</si>
  <si>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</si>
  <si>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</si>
  <si>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</si>
  <si>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</si>
  <si>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</si>
  <si>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</si>
  <si>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</si>
  <si>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</si>
  <si>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</si>
  <si>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</si>
  <si>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</si>
  <si>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</si>
  <si>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</si>
  <si>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</si>
  <si>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</si>
  <si>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</si>
  <si>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</si>
  <si>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</si>
  <si>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</si>
  <si>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</si>
  <si>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</si>
  <si>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</si>
  <si>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</si>
  <si>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</si>
  <si>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</si>
  <si>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</si>
  <si>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</si>
  <si>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</si>
  <si>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</si>
  <si>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</si>
  <si>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</si>
  <si>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</si>
  <si>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</si>
  <si>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</si>
  <si>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</si>
  <si>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</si>
  <si>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</si>
  <si>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</si>
  <si>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</si>
  <si>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</si>
  <si>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</si>
  <si>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</si>
  <si>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</si>
  <si>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</si>
  <si>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</si>
  <si>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</si>
  <si>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</si>
  <si>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</si>
  <si>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</si>
  <si>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</si>
  <si>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</si>
  <si>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</si>
  <si>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</si>
  <si>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</si>
  <si>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</si>
  <si>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</si>
  <si>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</si>
  <si>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</si>
  <si>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</si>
  <si>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</si>
  <si>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</si>
  <si>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</si>
  <si>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</si>
  <si>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</si>
  <si>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</si>
  <si>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</si>
  <si>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</si>
  <si>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</si>
  <si>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</si>
  <si>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</si>
  <si>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</si>
  <si>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</si>
  <si>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</si>
  <si>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</si>
  <si>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</si>
  <si>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</si>
  <si>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</si>
  <si>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</si>
  <si>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</si>
  <si>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</si>
  <si>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</si>
  <si>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</si>
  <si>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</si>
  <si>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</si>
  <si>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</si>
  <si>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</si>
  <si>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</si>
  <si>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</si>
  <si>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</si>
  <si>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</si>
  <si>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</si>
  <si>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</si>
  <si>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</si>
  <si>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</si>
  <si>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</si>
  <si>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</si>
  <si>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</si>
  <si>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</si>
  <si>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</si>
  <si>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</si>
  <si>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</si>
  <si>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</si>
  <si>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</si>
  <si>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</si>
  <si>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</si>
  <si>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</si>
  <si>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</si>
  <si>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</si>
  <si>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</si>
  <si>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</si>
  <si>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</si>
  <si>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</si>
  <si>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</si>
  <si>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</si>
  <si>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</si>
  <si>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</si>
  <si>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</si>
  <si>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</si>
  <si>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</si>
  <si>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</si>
  <si>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</si>
  <si>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</si>
  <si>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</si>
  <si>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</si>
  <si>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</si>
  <si>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</si>
  <si>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</si>
  <si>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</si>
  <si>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</si>
  <si>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</si>
  <si>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</si>
  <si>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</si>
  <si>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</si>
  <si>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</si>
  <si>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</si>
  <si>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</si>
  <si>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</si>
  <si>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</si>
  <si>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</si>
  <si>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</si>
  <si>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</si>
  <si>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</si>
  <si>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</si>
  <si>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</si>
  <si>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</si>
  <si>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</si>
  <si>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</si>
  <si>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</si>
  <si>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</si>
  <si>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</si>
  <si>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</si>
  <si>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</si>
  <si>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</si>
  <si>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</si>
  <si>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</si>
  <si>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</si>
  <si>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</si>
  <si>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</si>
  <si>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</si>
  <si>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</si>
  <si>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</si>
  <si>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</si>
  <si>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</si>
  <si>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</si>
  <si>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</si>
  <si>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</si>
  <si>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</si>
  <si>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</si>
  <si>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</si>
  <si>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</si>
  <si>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</si>
  <si>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</si>
  <si>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</si>
  <si>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</si>
  <si>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</si>
  <si>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</si>
  <si>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</si>
  <si>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</si>
  <si>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</si>
  <si>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</si>
  <si>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</si>
  <si>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</si>
  <si>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</si>
  <si>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</si>
  <si>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</si>
  <si>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</si>
  <si>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</si>
  <si>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</si>
  <si>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</si>
  <si>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</si>
  <si>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</si>
  <si>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</si>
  <si>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</si>
  <si>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</si>
  <si>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</si>
  <si>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</si>
  <si>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</si>
  <si>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</si>
  <si>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</si>
  <si>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</si>
  <si>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</si>
  <si>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</si>
  <si>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</si>
  <si>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</si>
  <si>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</si>
  <si>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</si>
  <si>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</si>
  <si>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</si>
  <si>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</si>
  <si>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</si>
  <si>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</si>
  <si>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</si>
  <si>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</si>
  <si>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</si>
  <si>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</si>
  <si>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</si>
  <si>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</si>
  <si>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</si>
  <si>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</si>
  <si>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</si>
  <si>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</si>
  <si>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</si>
  <si>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</si>
  <si>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</si>
  <si>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</si>
  <si>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</si>
  <si>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</si>
  <si>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</si>
  <si>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</si>
  <si>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</si>
  <si>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</si>
  <si>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</si>
  <si>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</si>
  <si>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</si>
  <si>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</si>
  <si>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</si>
  <si>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</si>
  <si>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</si>
  <si>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</si>
  <si>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</si>
  <si>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</si>
  <si>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</si>
  <si>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</si>
  <si>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</si>
  <si>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</si>
  <si>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</si>
  <si>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</si>
  <si>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</si>
  <si>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</si>
  <si>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</si>
  <si>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</si>
  <si>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</si>
  <si>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</si>
  <si>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</si>
  <si>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</si>
  <si>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</si>
  <si>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</si>
  <si>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</si>
  <si>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</si>
  <si>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</si>
  <si>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</si>
  <si>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</si>
  <si>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</si>
  <si>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</si>
  <si>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</si>
  <si>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</si>
  <si>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</si>
  <si>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</si>
  <si>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</si>
  <si>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</si>
  <si>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</si>
  <si>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</si>
  <si>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</si>
  <si>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</si>
  <si>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</si>
  <si>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</si>
  <si>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</si>
  <si>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</si>
  <si>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</si>
  <si>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</si>
  <si>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</si>
  <si>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</si>
  <si>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</si>
  <si>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</si>
  <si>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</si>
  <si>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</si>
  <si>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</si>
  <si>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</si>
  <si>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</si>
  <si>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</si>
  <si>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</si>
  <si>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</si>
  <si>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</si>
  <si>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</si>
  <si>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</si>
  <si>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</si>
  <si>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</si>
  <si>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</si>
  <si>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</si>
  <si>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</si>
  <si>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</si>
  <si>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</si>
  <si>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</si>
  <si>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</si>
  <si>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</si>
  <si>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</si>
  <si>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</si>
  <si>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</si>
  <si>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</si>
  <si>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</si>
  <si>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</si>
  <si>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</si>
  <si>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</si>
  <si>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</si>
  <si>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</si>
  <si>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</si>
  <si>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</si>
  <si>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</si>
  <si>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</si>
  <si>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</si>
  <si>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</si>
  <si>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</si>
  <si>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</si>
  <si>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</si>
  <si>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</si>
  <si>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</si>
  <si>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</si>
  <si>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</si>
  <si>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</si>
  <si>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</si>
  <si>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</si>
  <si>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</si>
  <si>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</si>
  <si>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</si>
  <si>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</si>
  <si>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</si>
  <si>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</si>
  <si>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</si>
  <si>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</si>
  <si>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</si>
  <si>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</si>
  <si>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</si>
  <si>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</si>
  <si>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</si>
  <si>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</si>
  <si>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</si>
  <si>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</si>
  <si>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</si>
  <si>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</si>
  <si>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</si>
  <si>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</si>
  <si>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</si>
  <si>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</si>
  <si>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</si>
  <si>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</si>
  <si>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</si>
  <si>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</si>
  <si>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</si>
  <si>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</si>
  <si>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</si>
  <si>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</si>
  <si>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</si>
  <si>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</si>
  <si>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</si>
  <si>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</si>
  <si>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</si>
  <si>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</si>
  <si>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</si>
  <si>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</si>
  <si>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</si>
  <si>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</si>
  <si>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</si>
  <si>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</si>
  <si>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</si>
  <si>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</si>
  <si>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</si>
  <si>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</si>
  <si>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</si>
  <si>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</si>
  <si>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</si>
  <si>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</si>
  <si>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</si>
  <si>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</si>
  <si>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</si>
  <si>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</si>
  <si>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</si>
  <si>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</si>
  <si>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</si>
  <si>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</si>
  <si>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</si>
  <si>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</si>
  <si>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</si>
  <si>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</si>
  <si>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</si>
  <si>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</si>
  <si>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</si>
  <si>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</si>
  <si>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</si>
  <si>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</si>
  <si>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</si>
  <si>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</si>
  <si>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</si>
  <si>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</si>
  <si>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</si>
  <si>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</si>
  <si>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</si>
  <si>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</si>
  <si>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</si>
  <si>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</si>
  <si>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</si>
  <si>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</si>
  <si>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</si>
  <si>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</si>
  <si>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</si>
  <si>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</si>
  <si>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</si>
  <si>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</si>
  <si>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</si>
  <si>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</si>
  <si>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</si>
  <si>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</si>
  <si>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</si>
  <si>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</si>
  <si>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</si>
  <si>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</si>
  <si>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</si>
  <si>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</si>
  <si>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</si>
  <si>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</si>
  <si>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</si>
  <si>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</si>
  <si>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</si>
  <si>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</si>
  <si>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</si>
  <si>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</si>
  <si>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</si>
  <si>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</si>
  <si>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</si>
  <si>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</si>
  <si>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</si>
  <si>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</si>
  <si>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</si>
  <si>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</si>
  <si>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</si>
  <si>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</si>
  <si>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</si>
  <si>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</si>
  <si>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</si>
  <si>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</si>
  <si>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</si>
  <si>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</si>
  <si>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</si>
  <si>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</si>
  <si>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</si>
  <si>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</si>
  <si>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</si>
  <si>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</si>
  <si>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</si>
  <si>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</si>
  <si>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</si>
  <si>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</si>
  <si>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</si>
  <si>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</si>
  <si>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</si>
  <si>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</si>
  <si>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</si>
  <si>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</si>
  <si>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</si>
  <si>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</si>
  <si>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</si>
  <si>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</si>
  <si>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</si>
  <si>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</si>
  <si>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</si>
  <si>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</si>
  <si>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</si>
  <si>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</si>
  <si>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</si>
  <si>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</si>
  <si>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</si>
  <si>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</si>
  <si>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</si>
  <si>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</si>
  <si>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</si>
  <si>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</si>
  <si>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</si>
  <si>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</si>
  <si>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</si>
  <si>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</si>
  <si>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</si>
  <si>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</si>
  <si>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</si>
  <si>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</si>
  <si>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</si>
  <si>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</si>
  <si>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</si>
  <si>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</si>
  <si>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</si>
  <si>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</si>
  <si>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</si>
  <si>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</si>
  <si>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</si>
  <si>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</si>
  <si>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</si>
  <si>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</si>
  <si>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</si>
  <si>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</si>
  <si>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</si>
  <si>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</si>
  <si>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</si>
  <si>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</si>
  <si>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</si>
  <si>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</si>
  <si>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</si>
  <si>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</si>
  <si>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</si>
  <si>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</si>
  <si>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</si>
  <si>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</si>
  <si>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</si>
  <si>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</si>
  <si>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</si>
  <si>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</si>
  <si>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</si>
  <si>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</si>
  <si>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</si>
  <si>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</si>
  <si>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</si>
  <si>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</si>
  <si>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</si>
  <si>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</si>
  <si>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</si>
  <si>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</si>
  <si>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</si>
  <si>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</si>
  <si>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</si>
  <si>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</si>
  <si>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</si>
  <si>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</si>
  <si>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</si>
  <si>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</si>
  <si>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</si>
  <si>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</si>
  <si>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</si>
  <si>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</si>
  <si>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</si>
  <si>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</si>
  <si>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</si>
  <si>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</si>
  <si>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</si>
  <si>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</si>
  <si>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</si>
  <si>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</si>
  <si>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</si>
  <si>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</si>
  <si>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</si>
  <si>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</si>
  <si>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</si>
  <si>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</si>
  <si>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</si>
  <si>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</si>
  <si>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</si>
  <si>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</si>
  <si>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</si>
  <si>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</si>
  <si>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</si>
  <si>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</si>
  <si>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</si>
  <si>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</si>
  <si>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</si>
  <si>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</si>
  <si>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</si>
  <si>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</si>
  <si>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</si>
  <si>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</si>
  <si>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</si>
  <si>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</si>
  <si>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</si>
  <si>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</si>
  <si>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</si>
  <si>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</si>
  <si>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</si>
  <si>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</si>
  <si>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</si>
  <si>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</si>
  <si>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</si>
  <si>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</si>
  <si>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</si>
  <si>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</si>
  <si>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</si>
  <si>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</si>
  <si>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</si>
  <si>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</si>
  <si>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</si>
  <si>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</si>
  <si>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</si>
  <si>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</si>
  <si>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</si>
  <si>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</si>
  <si>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</si>
  <si>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</si>
  <si>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</si>
  <si>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</si>
  <si>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</si>
  <si>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</si>
  <si>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</si>
  <si>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</si>
  <si>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</si>
  <si>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</si>
  <si>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</si>
  <si>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</si>
  <si>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</si>
  <si>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</si>
  <si>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</si>
  <si>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</si>
  <si>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</si>
  <si>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</si>
  <si>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</si>
  <si>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</si>
  <si>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</si>
  <si>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</si>
  <si>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</si>
  <si>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</si>
  <si>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</si>
  <si>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</si>
  <si>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</si>
  <si>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</si>
  <si>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</si>
  <si>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</si>
  <si>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</si>
  <si>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</si>
  <si>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</si>
  <si>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</si>
  <si>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</si>
  <si>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</si>
  <si>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</si>
  <si>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</si>
  <si>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</si>
  <si>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</si>
  <si>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</si>
  <si>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</si>
  <si>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</si>
  <si>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</si>
  <si>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</si>
  <si>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</si>
  <si>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</si>
  <si>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</si>
  <si>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</si>
  <si>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</si>
  <si>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</si>
  <si>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</si>
  <si>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</si>
  <si>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</si>
  <si>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</si>
  <si>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</si>
  <si>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</si>
  <si>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</si>
  <si>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</si>
  <si>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</si>
  <si>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</si>
  <si>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</si>
  <si>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</si>
  <si>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</si>
  <si>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</si>
  <si>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</si>
  <si>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</si>
  <si>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</si>
  <si>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</si>
  <si>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</si>
  <si>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</si>
  <si>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</si>
  <si>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</si>
  <si>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</si>
  <si>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</si>
  <si>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</si>
  <si>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</si>
  <si>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</si>
  <si>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</si>
  <si>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</si>
  <si>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</si>
  <si>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</si>
  <si>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</si>
  <si>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</si>
  <si>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</si>
  <si>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</si>
  <si>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</si>
  <si>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</si>
  <si>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</si>
  <si>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</si>
  <si>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</si>
  <si>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</si>
  <si>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</si>
  <si>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</si>
  <si>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</si>
  <si>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</si>
  <si>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</si>
  <si>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</si>
  <si>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</si>
  <si>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</si>
  <si>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</si>
  <si>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</si>
  <si>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</si>
  <si>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</si>
  <si>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</si>
  <si>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</si>
  <si>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</si>
  <si>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</si>
  <si>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</si>
  <si>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</si>
  <si>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</si>
  <si>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</si>
  <si>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</si>
  <si>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</si>
  <si>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</si>
  <si>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</si>
  <si>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</si>
  <si>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</si>
  <si>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</si>
  <si>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</si>
  <si>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</si>
  <si>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</si>
  <si>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</si>
  <si>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</si>
  <si>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</si>
  <si>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</si>
  <si>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</si>
  <si>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</si>
  <si>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</si>
  <si>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</si>
  <si>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</si>
  <si>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</si>
  <si>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</si>
  <si>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</si>
  <si>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</si>
  <si>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</si>
  <si>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</si>
  <si>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</si>
  <si>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</si>
  <si>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</si>
  <si>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</si>
  <si>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</si>
  <si>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</si>
  <si>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</si>
  <si>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</si>
  <si>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</si>
  <si>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</si>
  <si>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</si>
  <si>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</si>
  <si>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</si>
  <si>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</si>
  <si>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</si>
  <si>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</si>
  <si>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</si>
  <si>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</si>
  <si>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</si>
  <si>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</si>
  <si>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</si>
  <si>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</si>
  <si>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</si>
  <si>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</si>
  <si>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</si>
  <si>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</si>
  <si>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</si>
  <si>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</si>
  <si>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</si>
  <si>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</si>
  <si>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</si>
  <si>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</si>
  <si>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</si>
  <si>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</si>
  <si>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</si>
  <si>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</si>
  <si>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</si>
  <si>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</si>
  <si>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</si>
  <si>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</si>
  <si>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</si>
  <si>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</si>
  <si>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</si>
  <si>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</si>
  <si>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</si>
  <si>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</si>
  <si>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</si>
  <si>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</si>
  <si>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</si>
  <si>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</si>
  <si>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</si>
  <si>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</si>
  <si>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</si>
  <si>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</si>
  <si>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</si>
  <si>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</si>
  <si>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</si>
  <si>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</si>
  <si>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</si>
  <si>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</si>
  <si>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</si>
  <si>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</si>
  <si>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</si>
  <si>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</si>
  <si>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</si>
  <si>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</si>
  <si>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</si>
  <si>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</si>
  <si>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</si>
  <si>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</si>
  <si>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</si>
  <si>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</si>
  <si>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</si>
  <si>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</si>
  <si>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</si>
  <si>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</si>
  <si>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</si>
  <si>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</si>
  <si>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</si>
  <si>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</si>
  <si>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</si>
  <si>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</si>
  <si>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</si>
  <si>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</si>
  <si>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</si>
  <si>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</si>
  <si>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</si>
  <si>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</si>
  <si>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</si>
  <si>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</si>
  <si>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</si>
  <si>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</si>
  <si>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</si>
  <si>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</si>
  <si>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</si>
  <si>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</si>
  <si>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</si>
  <si>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</si>
  <si>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</si>
  <si>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</si>
  <si>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</si>
  <si>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</si>
  <si>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</si>
  <si>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</si>
  <si>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</si>
  <si>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</si>
  <si>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</si>
  <si>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</si>
  <si>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</si>
  <si>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</si>
  <si>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</si>
  <si>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</si>
  <si>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</si>
  <si>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</si>
  <si>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</si>
  <si>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</si>
  <si>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</si>
  <si>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</si>
  <si>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</si>
  <si>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</si>
  <si>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</si>
  <si>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</si>
  <si>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</si>
  <si>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</si>
  <si>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</si>
  <si>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</si>
  <si>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</si>
  <si>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</si>
  <si>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</si>
  <si>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</si>
  <si>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</si>
  <si>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</si>
  <si>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</si>
  <si>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</si>
  <si>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</si>
  <si>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</si>
  <si>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</si>
  <si>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</si>
  <si>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</si>
  <si>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</si>
  <si>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</si>
  <si>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</si>
  <si>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</si>
  <si>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</si>
  <si>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</si>
  <si>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</si>
  <si>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</si>
  <si>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</si>
  <si>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</si>
  <si>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</si>
  <si>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</si>
  <si>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</si>
  <si>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</si>
  <si>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</si>
  <si>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</si>
  <si>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</si>
  <si>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</si>
  <si>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</si>
  <si>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</si>
  <si>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</si>
  <si>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</si>
  <si>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</si>
  <si>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</si>
  <si>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</si>
  <si>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</si>
  <si>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</si>
  <si>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</si>
  <si>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</si>
  <si>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</si>
  <si>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</si>
  <si>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</si>
  <si>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</si>
  <si>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</si>
  <si>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</si>
  <si>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</si>
  <si>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</si>
  <si>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</si>
  <si>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</si>
  <si>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</si>
  <si>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</si>
  <si>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</si>
  <si>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</si>
  <si>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</si>
  <si>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</si>
  <si>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</si>
  <si>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</si>
  <si>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</si>
  <si>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</si>
  <si>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</si>
  <si>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</si>
  <si>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</si>
  <si>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</si>
  <si>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</si>
  <si>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</si>
  <si>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</si>
  <si>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</si>
  <si>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</si>
  <si>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</si>
  <si>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</si>
  <si>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</si>
  <si>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</si>
  <si>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</si>
  <si>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</si>
  <si>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</si>
  <si>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</si>
  <si>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</si>
  <si>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</si>
  <si>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</si>
  <si>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</si>
  <si>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</si>
  <si>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</si>
  <si>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</si>
  <si>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</si>
  <si>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</si>
  <si>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</si>
  <si>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</si>
  <si>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</si>
  <si>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</si>
  <si>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</si>
  <si>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</si>
  <si>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</si>
  <si>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</si>
  <si>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</si>
  <si>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</si>
  <si>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</si>
  <si>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</si>
  <si>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</si>
  <si>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</si>
  <si>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</si>
  <si>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</si>
  <si>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</si>
  <si>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</si>
  <si>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</si>
  <si>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</si>
  <si>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</si>
  <si>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</si>
  <si>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</si>
  <si>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</si>
  <si>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</si>
  <si>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</si>
  <si>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</si>
  <si>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</si>
  <si>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</si>
  <si>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</si>
  <si>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</si>
  <si>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</si>
  <si>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</si>
  <si>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</si>
  <si>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</si>
  <si>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</si>
  <si>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</si>
  <si>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</si>
  <si>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</si>
  <si>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</si>
  <si>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</si>
  <si>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</si>
  <si>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</si>
  <si>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</si>
  <si>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</si>
  <si>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</si>
  <si>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</si>
  <si>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</si>
  <si>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</si>
  <si>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</si>
  <si>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</si>
  <si>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</si>
  <si>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</si>
  <si>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</si>
  <si>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</si>
  <si>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</si>
  <si>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</si>
  <si>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</si>
  <si>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</si>
  <si>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</si>
  <si>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</si>
  <si>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</si>
  <si>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</si>
  <si>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</si>
  <si>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</si>
  <si>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</si>
  <si>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</si>
  <si>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</si>
  <si>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</si>
  <si>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</si>
  <si>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</si>
  <si>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</si>
  <si>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</si>
  <si>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</si>
  <si>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</si>
  <si>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</si>
  <si>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</si>
  <si>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</si>
  <si>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</si>
  <si>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</si>
  <si>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</si>
  <si>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</si>
  <si>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</si>
  <si>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</si>
  <si>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</si>
  <si>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</si>
  <si>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</si>
  <si>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</si>
  <si>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</si>
  <si>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</si>
  <si>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</si>
  <si>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</si>
  <si>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</si>
  <si>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</si>
  <si>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</si>
  <si>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</si>
  <si>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</si>
  <si>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</si>
  <si>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</si>
  <si>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</si>
  <si>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</si>
  <si>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</si>
  <si>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</si>
  <si>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</si>
  <si>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</si>
  <si>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</si>
  <si>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</si>
  <si>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</si>
  <si>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</si>
  <si>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</si>
  <si>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</si>
  <si>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</si>
  <si>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</si>
  <si>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</si>
  <si>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</si>
  <si>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</si>
  <si>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</si>
  <si>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</si>
  <si>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</si>
  <si>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</si>
  <si>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</si>
  <si>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</si>
  <si>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</si>
  <si>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</si>
  <si>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</si>
  <si>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</si>
  <si>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</si>
  <si>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</si>
  <si>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</si>
  <si>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</si>
  <si>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</si>
  <si>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</si>
  <si>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</si>
  <si>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</si>
  <si>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</si>
  <si>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</si>
  <si>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</si>
  <si>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</si>
  <si>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</si>
  <si>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</si>
  <si>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</si>
  <si>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</si>
  <si>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</si>
  <si>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</si>
  <si>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</si>
  <si>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</si>
  <si>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</si>
  <si>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</si>
  <si>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</si>
  <si>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</si>
  <si>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</si>
  <si>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</si>
  <si>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</si>
  <si>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</si>
  <si>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</si>
  <si>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</si>
  <si>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</si>
  <si>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</si>
  <si>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</si>
  <si>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</si>
  <si>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</si>
  <si>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</si>
  <si>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</si>
  <si>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</si>
  <si>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</si>
  <si>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</si>
  <si>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</si>
  <si>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</si>
  <si>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</si>
  <si>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</si>
  <si>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</si>
  <si>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</si>
  <si>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</si>
  <si>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</si>
  <si>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</si>
  <si>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</si>
  <si>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</si>
  <si>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</si>
  <si>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</si>
  <si>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</si>
  <si>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</si>
  <si>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</si>
  <si>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</si>
  <si>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</si>
  <si>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</si>
  <si>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</si>
  <si>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</si>
  <si>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</si>
  <si>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</si>
  <si>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</si>
  <si>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</si>
  <si>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</si>
  <si>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</si>
  <si>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</si>
  <si>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</si>
  <si>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</si>
  <si>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</si>
  <si>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</si>
  <si>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</si>
  <si>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</si>
  <si>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</si>
  <si>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</si>
  <si>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</si>
  <si>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</si>
  <si>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</si>
  <si>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</si>
  <si>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</si>
  <si>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</si>
  <si>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</si>
  <si>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</si>
  <si>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</si>
  <si>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</si>
  <si>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</si>
  <si>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</si>
  <si>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</si>
  <si>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</si>
  <si>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</si>
  <si>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</si>
  <si>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</si>
  <si>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</si>
  <si>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</si>
  <si>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</si>
  <si>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</si>
  <si>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</si>
  <si>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</si>
  <si>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</si>
  <si>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</si>
  <si>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</si>
  <si>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</si>
  <si>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</si>
  <si>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</si>
  <si>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</si>
  <si>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</si>
  <si>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</si>
  <si>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</si>
  <si>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</si>
  <si>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</si>
  <si>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</si>
  <si>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</si>
  <si>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</si>
  <si>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</si>
  <si>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</si>
  <si>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</si>
  <si>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</si>
  <si>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</si>
  <si>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</si>
  <si>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</si>
  <si>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</si>
  <si>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</si>
  <si>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</si>
  <si>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</si>
  <si>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</si>
  <si>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</si>
  <si>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</si>
  <si>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</si>
  <si>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</si>
  <si>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</si>
  <si>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</si>
  <si>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</si>
  <si>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</si>
  <si>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</si>
  <si>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</si>
  <si>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</si>
  <si>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</si>
  <si>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</si>
  <si>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</si>
  <si>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</si>
  <si>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</si>
  <si>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</si>
  <si>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</si>
  <si>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</si>
  <si>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</si>
  <si>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</si>
  <si>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</si>
  <si>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</si>
  <si>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</si>
  <si>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</si>
  <si>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</si>
  <si>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</si>
  <si>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</si>
  <si>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</si>
  <si>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</si>
  <si>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</si>
  <si>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</si>
  <si>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</si>
  <si>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</si>
  <si>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</si>
  <si>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</si>
  <si>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</si>
  <si>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</si>
  <si>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</si>
  <si>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</si>
  <si>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</si>
  <si>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</si>
  <si>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</si>
  <si>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</si>
  <si>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</si>
  <si>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</si>
  <si>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</si>
  <si>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</si>
  <si>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</si>
  <si>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</si>
  <si>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</si>
  <si>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</si>
  <si>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</si>
  <si>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</si>
  <si>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</si>
  <si>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</si>
  <si>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</si>
  <si>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</si>
  <si>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</si>
  <si>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</si>
  <si>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</si>
  <si>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</si>
  <si>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</si>
  <si>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</si>
  <si>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</si>
  <si>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</si>
  <si>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</si>
  <si>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</si>
  <si>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</si>
  <si>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</si>
  <si>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</si>
  <si>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</si>
  <si>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</si>
  <si>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</si>
  <si>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</si>
  <si>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</si>
  <si>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</si>
  <si>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</si>
  <si>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</si>
  <si>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</si>
  <si>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</si>
  <si>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</si>
  <si>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</si>
  <si>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</si>
  <si>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</si>
  <si>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</si>
  <si>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</si>
  <si>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</si>
  <si>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</si>
  <si>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</si>
  <si>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</si>
  <si>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</si>
  <si>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</si>
  <si>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</si>
  <si>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</si>
  <si>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</si>
  <si>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</si>
  <si>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</si>
  <si>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</si>
  <si>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</si>
  <si>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</si>
  <si>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</si>
  <si>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</si>
  <si>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</si>
  <si>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</si>
  <si>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</si>
  <si>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</si>
  <si>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</si>
  <si>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</si>
  <si>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</si>
  <si>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</si>
  <si>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</si>
  <si>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</si>
  <si>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</si>
  <si>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</si>
  <si>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</si>
  <si>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</si>
  <si>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</si>
  <si>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</si>
  <si>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</si>
  <si>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</si>
  <si>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</si>
  <si>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</si>
  <si>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</si>
  <si>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</si>
  <si>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</si>
  <si>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</si>
  <si>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</si>
  <si>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</si>
  <si>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</si>
  <si>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</si>
  <si>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</si>
  <si>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</si>
  <si>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</si>
  <si>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</si>
  <si>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</si>
  <si>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</si>
  <si>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</si>
  <si>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</si>
  <si>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</si>
  <si>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</si>
  <si>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</si>
  <si>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</si>
  <si>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</si>
  <si>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</si>
  <si>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</si>
  <si>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</si>
  <si>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</si>
  <si>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</si>
  <si>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</si>
  <si>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</si>
  <si>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</si>
  <si>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</si>
  <si>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</si>
  <si>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</si>
  <si>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</si>
  <si>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</si>
  <si>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</si>
  <si>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</si>
  <si>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</si>
  <si>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</si>
  <si>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</si>
  <si>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</si>
  <si>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</si>
  <si>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</si>
  <si>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</si>
  <si>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</si>
  <si>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</si>
  <si>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</si>
  <si>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</si>
  <si>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</si>
  <si>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</si>
  <si>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</si>
  <si>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</si>
  <si>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</si>
  <si>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</si>
  <si>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</si>
  <si>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</si>
  <si>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</si>
  <si>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</si>
  <si>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</si>
  <si>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</si>
  <si>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</si>
  <si>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</si>
  <si>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</si>
  <si>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</si>
  <si>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</si>
  <si>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</si>
  <si>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</si>
  <si>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</si>
  <si>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</si>
  <si>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</si>
  <si>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</si>
  <si>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</si>
  <si>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</si>
  <si>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</si>
  <si>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</si>
  <si>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</si>
  <si>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</si>
  <si>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</si>
  <si>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</si>
  <si>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</si>
  <si>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</si>
  <si>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</si>
  <si>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</si>
  <si>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</si>
  <si>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</si>
  <si>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</si>
  <si>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</si>
  <si>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</si>
  <si>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</si>
  <si>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</si>
  <si>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</si>
  <si>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</si>
  <si>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</si>
  <si>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</si>
  <si>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</si>
  <si>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</si>
  <si>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</si>
  <si>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</si>
  <si>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</si>
  <si>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</si>
  <si>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</si>
  <si>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</si>
  <si>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</si>
  <si>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</si>
  <si>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</si>
  <si>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</si>
  <si>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</si>
  <si>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</si>
  <si>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</si>
  <si>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</si>
  <si>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</si>
  <si>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</si>
  <si>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</si>
  <si>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</si>
  <si>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</si>
  <si>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</si>
  <si>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</si>
  <si>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</si>
  <si>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</si>
  <si>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</si>
  <si>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</si>
  <si>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</si>
  <si>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</si>
  <si>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</si>
  <si>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</si>
  <si>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</si>
  <si>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</si>
  <si>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</si>
  <si>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</si>
  <si>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</si>
  <si>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</si>
  <si>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</si>
  <si>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</si>
  <si>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</si>
  <si>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</si>
  <si>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</si>
  <si>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</si>
  <si>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</si>
  <si>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</si>
  <si>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</si>
  <si>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</si>
  <si>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</si>
  <si>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</si>
  <si>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</si>
  <si>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</si>
  <si>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</si>
  <si>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</si>
  <si>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</si>
  <si>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</si>
  <si>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</si>
  <si>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</si>
  <si>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</si>
  <si>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</si>
  <si>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</si>
  <si>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</si>
  <si>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</si>
  <si>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</si>
  <si>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</si>
  <si>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</si>
  <si>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</si>
  <si>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</si>
  <si>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</si>
  <si>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</si>
  <si>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</si>
  <si>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</si>
  <si>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</si>
  <si>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</si>
  <si>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</si>
  <si>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</si>
  <si>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</si>
  <si>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</si>
  <si>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</si>
  <si>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</si>
  <si>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</si>
  <si>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</si>
  <si>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</si>
  <si>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</si>
  <si>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</si>
  <si>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</si>
  <si>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</si>
  <si>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</si>
  <si>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</si>
  <si>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</si>
  <si>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</si>
  <si>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</si>
  <si>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</si>
  <si>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</si>
  <si>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</si>
  <si>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</si>
  <si>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</si>
  <si>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</si>
  <si>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</si>
  <si>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</si>
  <si>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</si>
  <si>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</si>
  <si>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</si>
  <si>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</si>
  <si>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</si>
  <si>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</si>
  <si>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</si>
  <si>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</si>
  <si>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</si>
  <si>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</si>
  <si>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</si>
  <si>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</si>
  <si>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</si>
  <si>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</si>
  <si>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</si>
  <si>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</si>
  <si>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</si>
  <si>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</si>
  <si>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</si>
  <si>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</si>
  <si>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</si>
  <si>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</si>
  <si>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</si>
  <si>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</si>
  <si>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</si>
  <si>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</si>
  <si>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</si>
  <si>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</si>
  <si>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</si>
  <si>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</si>
  <si>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</si>
  <si>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</si>
  <si>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</si>
  <si>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</si>
  <si>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</si>
  <si>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</si>
  <si>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</si>
  <si>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</si>
  <si>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</si>
  <si>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</si>
  <si>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</si>
  <si>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</si>
  <si>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</si>
  <si>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</si>
  <si>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</si>
  <si>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</si>
  <si>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</si>
  <si>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</si>
  <si>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</si>
  <si>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</si>
  <si>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</si>
  <si>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</si>
  <si>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</si>
  <si>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</si>
  <si>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</si>
  <si>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</si>
  <si>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</si>
  <si>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</si>
  <si>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</si>
  <si>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</si>
  <si>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</si>
  <si>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</si>
  <si>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</si>
  <si>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</si>
  <si>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</si>
  <si>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</si>
  <si>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</si>
  <si>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</si>
  <si>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</si>
  <si>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</si>
  <si>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</si>
  <si>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</si>
  <si>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</si>
  <si>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</si>
  <si>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</si>
  <si>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</si>
  <si>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</si>
  <si>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</si>
  <si>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</si>
  <si>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</si>
  <si>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</si>
  <si>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</si>
  <si>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</si>
  <si>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</si>
  <si>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</si>
  <si>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</si>
  <si>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</si>
  <si>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</si>
  <si>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</si>
  <si>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</si>
  <si>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</si>
  <si>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</si>
  <si>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</si>
  <si>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</si>
  <si>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</si>
  <si>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</si>
  <si>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</si>
  <si>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</si>
  <si>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</si>
  <si>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</si>
  <si>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</si>
  <si>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</si>
  <si>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</si>
  <si>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</si>
  <si>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</si>
  <si>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</si>
  <si>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</si>
  <si>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</si>
  <si>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</si>
  <si>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</si>
  <si>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</si>
  <si>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</si>
  <si>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</si>
  <si>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</si>
  <si>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</si>
  <si>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</si>
  <si>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</si>
  <si>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</si>
  <si>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</si>
  <si>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</si>
  <si>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</si>
  <si>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</si>
  <si>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</si>
  <si>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</si>
  <si>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</si>
  <si>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</si>
  <si>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</si>
  <si>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</si>
  <si>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</si>
  <si>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</si>
  <si>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</si>
  <si>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</si>
  <si>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</si>
  <si>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</si>
  <si>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</si>
  <si>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</si>
  <si>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</si>
  <si>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</si>
  <si>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</si>
  <si>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</si>
  <si>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</si>
  <si>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</si>
  <si>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</si>
  <si>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</si>
  <si>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</si>
  <si>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</si>
  <si>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</si>
  <si>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</si>
  <si>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</si>
  <si>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</si>
  <si>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</si>
  <si>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</si>
  <si>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</si>
  <si>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</si>
  <si>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</si>
  <si>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</si>
  <si>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</si>
  <si>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</si>
  <si>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</si>
  <si>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</si>
  <si>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</si>
  <si>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</si>
  <si>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</si>
  <si>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</si>
  <si>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</si>
  <si>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</si>
  <si>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</si>
  <si>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</si>
  <si>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</si>
  <si>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</si>
  <si>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</si>
  <si>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</si>
  <si>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</si>
  <si>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</si>
  <si>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</si>
  <si>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</si>
  <si>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</si>
  <si>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</si>
  <si>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</si>
  <si>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</si>
  <si>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</si>
  <si>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</si>
  <si>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</si>
  <si>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</si>
  <si>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</si>
  <si>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</si>
  <si>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</si>
  <si>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</si>
  <si>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</si>
  <si>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</si>
  <si>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</si>
  <si>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</si>
  <si>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</si>
  <si>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</si>
  <si>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</si>
  <si>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</si>
  <si>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</si>
  <si>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</si>
  <si>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</si>
  <si>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</si>
  <si>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</si>
  <si>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</si>
  <si>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</si>
  <si>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</si>
  <si>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</si>
  <si>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</si>
  <si>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</si>
  <si>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</si>
  <si>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</si>
  <si>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</si>
  <si>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</si>
  <si>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</si>
  <si>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</si>
  <si>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</si>
  <si>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</si>
  <si>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</si>
  <si>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</si>
  <si>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</si>
  <si>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</si>
  <si>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</si>
  <si>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</si>
  <si>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</si>
  <si>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</si>
  <si>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</si>
  <si>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</si>
  <si>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</si>
  <si>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</si>
  <si>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</si>
  <si>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</si>
  <si>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</si>
  <si>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</si>
  <si>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</si>
  <si>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</si>
  <si>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</si>
  <si>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</si>
  <si>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</si>
  <si>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</si>
  <si>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</si>
  <si>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</si>
  <si>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</si>
  <si>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</si>
  <si>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</si>
  <si>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</si>
  <si>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</si>
  <si>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</si>
  <si>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</si>
  <si>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</si>
  <si>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</si>
  <si>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</si>
  <si>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</si>
  <si>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</si>
  <si>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</si>
  <si>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</si>
  <si>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</si>
  <si>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</si>
  <si>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</si>
  <si>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</si>
  <si>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</si>
  <si>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</si>
  <si>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</si>
  <si>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</si>
  <si>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</si>
  <si>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</si>
  <si>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</si>
  <si>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</si>
  <si>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</si>
  <si>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</si>
  <si>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</si>
  <si>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</si>
  <si>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</si>
  <si>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</si>
  <si>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</si>
  <si>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</si>
  <si>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</si>
  <si>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</si>
  <si>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</si>
  <si>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</si>
  <si>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</si>
  <si>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</si>
  <si>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</si>
  <si>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</si>
  <si>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</si>
  <si>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</si>
  <si>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</si>
  <si>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</si>
  <si>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</si>
  <si>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</si>
  <si>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</si>
  <si>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</si>
  <si>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</si>
  <si>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</si>
  <si>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</si>
  <si>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</si>
  <si>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</si>
  <si>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</si>
  <si>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</si>
  <si>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</si>
  <si>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</si>
  <si>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</si>
  <si>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</si>
  <si>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</si>
  <si>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</si>
  <si>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</si>
  <si>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</si>
  <si>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</si>
  <si>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</si>
  <si>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</si>
  <si>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</si>
  <si>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</si>
  <si>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</si>
  <si>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</si>
  <si>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</si>
  <si>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</si>
  <si>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</si>
  <si>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</si>
  <si>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</si>
  <si>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</si>
  <si>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</si>
  <si>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</si>
  <si>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</si>
  <si>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</si>
  <si>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</si>
  <si>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</si>
  <si>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</si>
  <si>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</si>
  <si>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</si>
  <si>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</si>
  <si>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</si>
  <si>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</si>
  <si>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</si>
  <si>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</si>
  <si>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</si>
  <si>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</si>
  <si>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</si>
  <si>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</si>
  <si>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</si>
  <si>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</si>
  <si>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</si>
  <si>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</si>
  <si>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</si>
  <si>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</si>
  <si>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</si>
  <si>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</si>
  <si>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</si>
  <si>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</si>
  <si>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</si>
  <si>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</si>
  <si>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</si>
  <si>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</si>
  <si>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</si>
  <si>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</si>
  <si>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</si>
  <si>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</si>
  <si>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</si>
  <si>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</si>
  <si>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</si>
  <si>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</si>
  <si>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</si>
  <si>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</si>
  <si>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</si>
  <si>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</si>
  <si>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</si>
  <si>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</si>
  <si>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</si>
  <si>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</si>
  <si>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</si>
  <si>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</si>
  <si>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</si>
  <si>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</si>
  <si>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</si>
  <si>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</si>
  <si>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</si>
  <si>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</si>
  <si>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</si>
  <si>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</si>
  <si>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</si>
  <si>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</si>
  <si>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</si>
  <si>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</si>
  <si>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</si>
  <si>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</si>
  <si>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</si>
  <si>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</si>
  <si>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</si>
  <si>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</si>
  <si>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</si>
  <si>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</si>
  <si>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</si>
  <si>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</si>
  <si>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</si>
  <si>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</si>
  <si>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</si>
  <si>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</si>
  <si>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</si>
  <si>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</si>
  <si>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</si>
  <si>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</si>
  <si>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</si>
  <si>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</si>
  <si>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</si>
  <si>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</si>
  <si>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</si>
  <si>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</si>
  <si>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</si>
  <si>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</si>
  <si>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</si>
  <si>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</si>
  <si>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</si>
  <si>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</si>
  <si>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</si>
  <si>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</si>
  <si>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</si>
  <si>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</si>
  <si>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</si>
  <si>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</si>
  <si>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</si>
  <si>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</si>
  <si>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</si>
  <si>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</si>
  <si>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</si>
  <si>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</si>
  <si>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</si>
  <si>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</si>
  <si>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</si>
  <si>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</si>
  <si>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</si>
  <si>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</si>
  <si>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</si>
  <si>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</si>
  <si>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</si>
  <si>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</si>
  <si>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</si>
  <si>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</si>
  <si>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</si>
  <si>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</si>
  <si>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</si>
  <si>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</si>
  <si>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</si>
  <si>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</si>
  <si>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</si>
  <si>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</si>
  <si>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</si>
  <si>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</si>
  <si>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</si>
  <si>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</si>
  <si>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</si>
  <si>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</si>
  <si>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</si>
  <si>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</si>
  <si>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</si>
  <si>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</si>
  <si>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</si>
  <si>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</si>
  <si>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</si>
  <si>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</si>
  <si>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</si>
  <si>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</si>
  <si>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</si>
  <si>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</si>
  <si>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</si>
  <si>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</si>
  <si>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</si>
  <si>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</si>
  <si>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</si>
  <si>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</si>
  <si>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</si>
  <si>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</si>
  <si>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</si>
  <si>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</si>
  <si>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</si>
  <si>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</si>
  <si>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</si>
  <si>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</si>
  <si>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</si>
  <si>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</si>
  <si>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</si>
  <si>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</si>
  <si>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</si>
  <si>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</si>
  <si>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</si>
  <si>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</si>
  <si>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</si>
  <si>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</si>
  <si>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</si>
  <si>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</si>
  <si>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</si>
  <si>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</si>
  <si>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</si>
  <si>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</si>
  <si>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</si>
  <si>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</si>
  <si>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</si>
  <si>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</si>
  <si>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</si>
  <si>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</si>
  <si>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</si>
  <si>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</si>
  <si>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</si>
  <si>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</si>
  <si>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</si>
  <si>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</si>
  <si>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</si>
  <si>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</si>
  <si>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</si>
  <si>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</si>
  <si>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</si>
  <si>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</si>
  <si>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</si>
  <si>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</si>
  <si>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</si>
  <si>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</si>
  <si>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</si>
  <si>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</si>
  <si>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</si>
  <si>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</si>
  <si>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</si>
  <si>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</si>
  <si>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</si>
  <si>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</si>
  <si>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</si>
  <si>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</si>
  <si>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</si>
  <si>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</si>
  <si>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</si>
  <si>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</si>
  <si>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</si>
  <si>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</si>
  <si>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</si>
  <si>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</si>
  <si>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</si>
  <si>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</si>
  <si>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</si>
  <si>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</si>
  <si>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</si>
  <si>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</si>
  <si>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</si>
  <si>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</si>
  <si>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</si>
  <si>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</si>
  <si>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</si>
  <si>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</si>
  <si>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</si>
  <si>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</si>
  <si>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</si>
  <si>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</si>
  <si>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</si>
  <si>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</si>
  <si>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</si>
  <si>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</si>
  <si>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</si>
  <si>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</si>
  <si>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</si>
  <si>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</si>
  <si>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</si>
  <si>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</si>
  <si>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</si>
  <si>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</si>
  <si>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</si>
  <si>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</si>
  <si>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</si>
  <si>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</si>
  <si>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</si>
  <si>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</si>
  <si>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</si>
  <si>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</si>
  <si>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</si>
  <si>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</si>
  <si>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</si>
  <si>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</si>
  <si>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</si>
  <si>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</si>
  <si>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</si>
  <si>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</si>
  <si>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</si>
  <si>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</si>
  <si>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</si>
  <si>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</si>
  <si>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</si>
  <si>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</si>
  <si>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</si>
  <si>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</si>
  <si>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</si>
  <si>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</si>
  <si>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</si>
  <si>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</si>
  <si>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</si>
  <si>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</si>
  <si>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</si>
  <si>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</si>
  <si>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</si>
  <si>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</si>
  <si>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</si>
  <si>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</si>
  <si>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</si>
  <si>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</si>
  <si>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</si>
  <si>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</si>
  <si>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</si>
  <si>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</si>
  <si>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</si>
  <si>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</si>
  <si>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</si>
  <si>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</si>
  <si>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</si>
  <si>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</si>
  <si>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</si>
  <si>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</si>
  <si>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</si>
  <si>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</si>
  <si>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</si>
  <si>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</si>
  <si>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</si>
  <si>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</si>
  <si>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</si>
  <si>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</si>
  <si>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</si>
  <si>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</si>
  <si>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</si>
  <si>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</si>
  <si>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</si>
  <si>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</si>
  <si>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</si>
  <si>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</si>
  <si>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</si>
  <si>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</si>
  <si>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</si>
  <si>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</si>
  <si>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</si>
  <si>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</si>
  <si>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</si>
  <si>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</si>
  <si>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</si>
  <si>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</si>
  <si>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</si>
  <si>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</si>
  <si>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</si>
  <si>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</si>
  <si>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</si>
  <si>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</si>
  <si>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</si>
  <si>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</si>
  <si>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</si>
  <si>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</si>
  <si>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</si>
  <si>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</si>
  <si>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</si>
  <si>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</si>
  <si>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</si>
  <si>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</si>
  <si>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</si>
  <si>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</si>
  <si>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</si>
  <si>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</si>
  <si>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</si>
  <si>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</si>
  <si>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</si>
  <si>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</si>
  <si>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</si>
  <si>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</si>
  <si>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</si>
  <si>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</si>
  <si>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</si>
  <si>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</si>
  <si>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</si>
  <si>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</si>
  <si>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</si>
  <si>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</si>
  <si>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</si>
  <si>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</si>
  <si>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</si>
  <si>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</si>
  <si>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</si>
  <si>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</si>
  <si>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</si>
  <si>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</si>
  <si>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</si>
  <si>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</si>
  <si>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</si>
  <si>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</si>
  <si>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</si>
  <si>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</si>
  <si>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</si>
  <si>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</si>
  <si>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</si>
  <si>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</si>
  <si>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</si>
  <si>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</si>
  <si>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</si>
  <si>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</si>
  <si>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</si>
  <si>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</si>
  <si>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</si>
  <si>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</si>
  <si>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</si>
  <si>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</si>
  <si>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</si>
  <si>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</si>
  <si>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</si>
  <si>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</si>
  <si>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</si>
  <si>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</si>
  <si>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</si>
  <si>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</si>
  <si>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</si>
  <si>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</si>
  <si>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</si>
  <si>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</si>
  <si>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</si>
  <si>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</si>
  <si>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</si>
  <si>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</si>
  <si>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</si>
  <si>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</si>
  <si>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</si>
  <si>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</si>
  <si>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</si>
  <si>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</si>
  <si>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</si>
  <si>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</si>
  <si>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</si>
  <si>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</si>
  <si>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</si>
  <si>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</si>
  <si>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</si>
  <si>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</si>
  <si>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</si>
  <si>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</si>
  <si>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</si>
  <si>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</si>
  <si>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</si>
  <si>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</si>
  <si>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</si>
  <si>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</si>
  <si>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</si>
  <si>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</si>
  <si>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</si>
  <si>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</si>
  <si>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</si>
  <si>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</si>
  <si>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</si>
  <si>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</si>
  <si>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</si>
  <si>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</si>
  <si>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</si>
  <si>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</si>
  <si>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</si>
  <si>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</si>
  <si>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</si>
  <si>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</si>
  <si>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</si>
  <si>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</si>
  <si>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</si>
  <si>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</si>
  <si>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</si>
  <si>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</si>
  <si>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</si>
  <si>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</si>
  <si>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</si>
  <si>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</si>
  <si>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</si>
  <si>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</si>
  <si>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</si>
  <si>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</si>
  <si>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</si>
  <si>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</si>
  <si>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</si>
  <si>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</si>
  <si>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</si>
  <si>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</si>
  <si>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</si>
  <si>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</si>
  <si>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</si>
  <si>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</si>
  <si>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</si>
  <si>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</si>
  <si>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</si>
  <si>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</si>
  <si>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</si>
  <si>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</si>
  <si>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</si>
  <si>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</si>
  <si>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</si>
  <si>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</si>
  <si>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</si>
  <si>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</si>
  <si>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</si>
  <si>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</si>
  <si>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</si>
  <si>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</si>
  <si>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</si>
  <si>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</si>
  <si>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</si>
  <si>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</si>
  <si>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</si>
  <si>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</si>
  <si>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</si>
  <si>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</si>
  <si>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</si>
  <si>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</si>
  <si>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</si>
  <si>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</si>
  <si>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</si>
  <si>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</si>
  <si>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</si>
  <si>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</si>
  <si>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</si>
  <si>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</si>
  <si>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</si>
  <si>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</si>
  <si>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</si>
  <si>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</si>
  <si>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</si>
  <si>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</si>
  <si>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</si>
  <si>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</si>
  <si>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</si>
  <si>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</si>
  <si>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</si>
  <si>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</si>
  <si>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</si>
  <si>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</si>
  <si>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</si>
  <si>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</si>
  <si>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</si>
  <si>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</si>
  <si>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</si>
  <si>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</si>
  <si>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</si>
  <si>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</si>
  <si>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</si>
  <si>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</si>
  <si>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</si>
  <si>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</si>
  <si>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</si>
  <si>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</si>
  <si>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</si>
  <si>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</si>
  <si>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</si>
  <si>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</si>
  <si>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</si>
  <si>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</si>
  <si>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</si>
  <si>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</si>
  <si>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</si>
  <si>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</si>
  <si>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</si>
  <si>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</si>
  <si>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</si>
  <si>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</si>
  <si>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</si>
  <si>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</si>
  <si>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</si>
  <si>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</si>
  <si>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</si>
  <si>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</si>
  <si>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</si>
  <si>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</si>
  <si>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</si>
  <si>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</si>
  <si>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</si>
  <si>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</si>
  <si>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</si>
  <si>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</si>
  <si>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</si>
  <si>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</si>
  <si>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</si>
  <si>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</si>
  <si>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</si>
  <si>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</si>
  <si>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</si>
  <si>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</si>
  <si>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</si>
  <si>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</si>
  <si>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</si>
  <si>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</si>
  <si>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</si>
  <si>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</si>
  <si>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</si>
  <si>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</si>
  <si>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</si>
  <si>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</si>
  <si>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</si>
  <si>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</si>
  <si>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</si>
  <si>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</si>
  <si>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</si>
  <si>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</si>
  <si>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</si>
  <si>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</si>
  <si>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</si>
  <si>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</si>
  <si>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</si>
  <si>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</si>
  <si>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</si>
  <si>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</si>
  <si>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</si>
  <si>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</si>
  <si>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</si>
  <si>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</si>
  <si>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</si>
  <si>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</si>
  <si>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</si>
  <si>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</si>
  <si>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</si>
  <si>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</si>
  <si>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</si>
  <si>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</si>
  <si>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</si>
  <si>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</si>
  <si>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</si>
  <si>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</si>
  <si>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</si>
  <si>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</si>
  <si>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</si>
  <si>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</si>
  <si>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</si>
  <si>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</si>
  <si>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</si>
  <si>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</si>
  <si>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</si>
  <si>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</si>
  <si>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</si>
  <si>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</si>
  <si>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</si>
  <si>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</si>
  <si>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</si>
  <si>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</si>
  <si>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</si>
  <si>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</si>
  <si>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</si>
  <si>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</si>
  <si>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</si>
  <si>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</si>
  <si>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</si>
  <si>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</si>
  <si>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</si>
  <si>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</si>
  <si>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</si>
  <si>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</si>
  <si>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</si>
  <si>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</si>
  <si>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</si>
  <si>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</si>
  <si>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</si>
  <si>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</si>
  <si>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</si>
  <si>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</si>
  <si>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</si>
  <si>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</si>
  <si>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</si>
  <si>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</si>
  <si>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</si>
  <si>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</si>
  <si>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</si>
  <si>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</si>
  <si>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</si>
  <si>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</si>
  <si>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</si>
  <si>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</si>
  <si>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</si>
  <si>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</si>
  <si>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</si>
  <si>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</si>
  <si>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</si>
  <si>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</si>
  <si>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</si>
  <si>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</si>
  <si>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</si>
  <si>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</si>
  <si>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</si>
  <si>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</si>
  <si>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</si>
  <si>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</si>
  <si>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</si>
  <si>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</si>
  <si>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</si>
  <si>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</si>
  <si>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</si>
  <si>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</si>
  <si>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</si>
  <si>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</si>
  <si>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</si>
  <si>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</si>
  <si>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</si>
  <si>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</si>
  <si>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</si>
  <si>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</si>
  <si>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</si>
  <si>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</si>
  <si>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</si>
  <si>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</si>
  <si>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</si>
  <si>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</si>
  <si>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</si>
  <si>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</si>
  <si>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</si>
  <si>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</si>
  <si>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</si>
  <si>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</si>
  <si>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</si>
  <si>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</si>
  <si>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</si>
  <si>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</si>
  <si>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</si>
  <si>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</si>
  <si>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</si>
  <si>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</si>
  <si>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</si>
  <si>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</si>
  <si>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</si>
  <si>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</si>
  <si>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</si>
  <si>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</si>
  <si>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</si>
  <si>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</si>
  <si>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</si>
  <si>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</si>
  <si>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</si>
  <si>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</si>
  <si>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</si>
  <si>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</si>
  <si>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</si>
  <si>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</si>
  <si>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</si>
  <si>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</si>
  <si>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</si>
  <si>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</si>
  <si>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</si>
  <si>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</si>
  <si>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</si>
  <si>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</si>
  <si>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</si>
  <si>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</si>
  <si>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</si>
  <si>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</si>
  <si>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</si>
  <si>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</si>
  <si>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</si>
  <si>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</si>
  <si>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</si>
  <si>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</si>
  <si>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</si>
  <si>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</si>
  <si>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</si>
  <si>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</si>
  <si>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</si>
  <si>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</si>
  <si>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</si>
  <si>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</si>
  <si>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</si>
  <si>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</si>
  <si>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</si>
  <si>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</si>
  <si>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</si>
  <si>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</si>
  <si>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</si>
  <si>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</si>
  <si>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</si>
  <si>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</si>
  <si>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</si>
  <si>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</si>
  <si>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</si>
  <si>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</si>
  <si>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</si>
  <si>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</si>
  <si>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</si>
  <si>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</si>
  <si>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</si>
  <si>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</si>
  <si>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</si>
  <si>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</si>
  <si>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</si>
  <si>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</si>
  <si>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</si>
  <si>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</si>
  <si>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</si>
  <si>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</si>
  <si>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</si>
  <si>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</si>
  <si>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</si>
  <si>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</si>
  <si>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</si>
  <si>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</si>
  <si>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</si>
  <si>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</si>
  <si>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</si>
  <si>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</si>
  <si>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</si>
  <si>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</si>
  <si>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</si>
  <si>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</si>
  <si>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</si>
  <si>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</si>
  <si>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</si>
  <si>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</si>
  <si>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</si>
  <si>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</si>
  <si>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</si>
  <si>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</si>
  <si>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</si>
  <si>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</si>
  <si>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</si>
  <si>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</si>
  <si>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</si>
  <si>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</si>
  <si>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</si>
  <si>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</si>
  <si>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</si>
  <si>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</si>
  <si>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</si>
  <si>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</si>
  <si>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</si>
  <si>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</si>
  <si>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</si>
  <si>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</si>
  <si>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</si>
  <si>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</si>
  <si>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</si>
  <si>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</si>
  <si>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</si>
  <si>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</si>
  <si>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</si>
  <si>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</si>
  <si>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</si>
  <si>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</si>
  <si>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</si>
  <si>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</si>
  <si>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</si>
  <si>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</si>
  <si>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</si>
  <si>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</si>
  <si>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</si>
  <si>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</si>
  <si>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</si>
  <si>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</si>
  <si>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</si>
  <si>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</si>
  <si>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</si>
  <si>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</si>
  <si>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</si>
  <si>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</si>
  <si>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</si>
  <si>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</si>
  <si>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</si>
  <si>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</si>
  <si>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</si>
  <si>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</si>
  <si>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</si>
  <si>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</si>
  <si>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</si>
  <si>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</si>
  <si>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</si>
  <si>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</si>
  <si>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</si>
  <si>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</si>
  <si>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</si>
  <si>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</si>
  <si>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</si>
  <si>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</si>
  <si>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</si>
  <si>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</si>
  <si>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</si>
  <si>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</si>
  <si>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</si>
  <si>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</si>
  <si>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</si>
  <si>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</si>
  <si>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</si>
  <si>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</si>
  <si>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</si>
  <si>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</si>
  <si>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</si>
  <si>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</si>
  <si>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</si>
  <si>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</si>
  <si>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</si>
  <si>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</si>
  <si>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</si>
  <si>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</si>
  <si>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</si>
  <si>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</si>
  <si>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</si>
  <si>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</si>
  <si>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</si>
  <si>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</si>
  <si>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</si>
  <si>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</si>
  <si>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</si>
  <si>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</si>
  <si>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</si>
  <si>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</si>
  <si>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</si>
  <si>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</si>
  <si>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</si>
  <si>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</si>
  <si>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</si>
  <si>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</si>
  <si>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</si>
  <si>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</si>
  <si>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</si>
  <si>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</si>
  <si>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</si>
  <si>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</si>
  <si>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</si>
  <si>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</si>
  <si>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</si>
  <si>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</si>
  <si>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</si>
  <si>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</si>
  <si>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</si>
  <si>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</si>
  <si>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</si>
  <si>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</si>
  <si>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</si>
  <si>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</si>
  <si>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</si>
  <si>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</si>
  <si>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</si>
  <si>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</si>
  <si>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</si>
  <si>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</si>
  <si>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</si>
  <si>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</si>
  <si>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</si>
  <si>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</si>
  <si>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</si>
  <si>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</si>
  <si>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</si>
  <si>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</si>
  <si>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</si>
  <si>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</si>
  <si>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</si>
  <si>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</si>
  <si>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</si>
  <si>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</si>
  <si>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</si>
  <si>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</si>
  <si>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</si>
  <si>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</si>
  <si>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</si>
  <si>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</si>
  <si>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</si>
  <si>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</si>
  <si>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</si>
  <si>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</si>
  <si>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</si>
  <si>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</si>
  <si>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</si>
  <si>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</si>
  <si>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</si>
  <si>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</si>
  <si>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</si>
  <si>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</si>
  <si>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</si>
  <si>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</si>
  <si>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</si>
  <si>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</si>
  <si>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</si>
  <si>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</si>
  <si>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</si>
  <si>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</si>
  <si>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</si>
  <si>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</si>
  <si>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</si>
  <si>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</si>
  <si>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</si>
  <si>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</si>
  <si>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</si>
  <si>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</si>
  <si>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</si>
  <si>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</si>
  <si>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</si>
  <si>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</si>
  <si>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</si>
  <si>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</si>
  <si>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</si>
  <si>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</si>
  <si>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</si>
  <si>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</si>
  <si>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</si>
  <si>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</si>
  <si>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</si>
  <si>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</si>
  <si>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</si>
  <si>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</si>
  <si>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</si>
  <si>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</si>
  <si>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</si>
  <si>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</si>
  <si>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</si>
  <si>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</si>
  <si>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</si>
  <si>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</si>
  <si>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</si>
  <si>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</si>
  <si>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</si>
  <si>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</si>
  <si>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</si>
  <si>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</si>
  <si>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</si>
  <si>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</si>
  <si>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</si>
  <si>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</si>
  <si>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</si>
  <si>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</si>
  <si>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</si>
  <si>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</si>
  <si>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</si>
  <si>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</si>
  <si>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</si>
  <si>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</si>
  <si>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</si>
  <si>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</si>
  <si>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</si>
  <si>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</si>
  <si>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</si>
  <si>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</si>
  <si>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</si>
  <si>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</si>
  <si>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</si>
  <si>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</si>
  <si>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</si>
  <si>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</si>
  <si>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</si>
  <si>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</si>
  <si>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</si>
  <si>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</si>
  <si>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</si>
  <si>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</si>
  <si>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</si>
  <si>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</si>
  <si>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</si>
  <si>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</si>
  <si>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</si>
  <si>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</si>
  <si>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</si>
  <si>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</si>
  <si>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</si>
  <si>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</si>
  <si>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</si>
  <si>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</si>
  <si>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</si>
  <si>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</si>
  <si>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</si>
  <si>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</si>
  <si>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</si>
  <si>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</si>
  <si>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</si>
  <si>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</si>
  <si>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</si>
  <si>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</si>
  <si>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</si>
  <si>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</si>
  <si>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</si>
  <si>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</si>
  <si>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</si>
  <si>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</si>
  <si>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</si>
  <si>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</si>
  <si>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</si>
  <si>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</si>
  <si>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</si>
  <si>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</si>
  <si>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</si>
  <si>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</si>
  <si>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</si>
  <si>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</si>
  <si>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</si>
  <si>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</si>
  <si>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</si>
  <si>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</si>
  <si>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</si>
  <si>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</si>
  <si>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</si>
  <si>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</si>
  <si>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</si>
  <si>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</si>
  <si>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</si>
  <si>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</si>
  <si>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</si>
  <si>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</si>
  <si>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</si>
  <si>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</si>
  <si>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</si>
  <si>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</si>
  <si>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</si>
  <si>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</si>
  <si>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</si>
  <si>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</si>
  <si>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</si>
  <si>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</si>
  <si>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</si>
  <si>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</si>
  <si>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</si>
  <si>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</si>
  <si>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</si>
  <si>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</si>
  <si>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</si>
  <si>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</si>
  <si>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</si>
  <si>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</si>
  <si>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</si>
  <si>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</si>
  <si>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</si>
  <si>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</si>
  <si>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</si>
  <si>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</si>
  <si>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</si>
  <si>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</si>
  <si>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</si>
  <si>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</si>
  <si>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</si>
  <si>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</si>
  <si>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</si>
  <si>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</si>
  <si>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</si>
  <si>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</si>
  <si>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</si>
  <si>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</si>
  <si>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</si>
  <si>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</si>
  <si>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</si>
  <si>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</si>
  <si>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</si>
  <si>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</si>
  <si>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</si>
  <si>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</si>
  <si>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</si>
  <si>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</si>
  <si>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</si>
  <si>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</si>
  <si>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</si>
  <si>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</si>
  <si>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</si>
  <si>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</si>
  <si>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</si>
  <si>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</si>
  <si>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</si>
  <si>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</si>
  <si>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</si>
  <si>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</si>
  <si>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</si>
  <si>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</si>
  <si>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</si>
  <si>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</si>
  <si>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</si>
  <si>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</si>
  <si>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</si>
  <si>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</si>
  <si>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</si>
  <si>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</si>
  <si>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</si>
  <si>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</si>
  <si>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</si>
  <si>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</si>
  <si>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</si>
  <si>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</si>
  <si>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</si>
  <si>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</si>
  <si>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</si>
  <si>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</si>
  <si>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</si>
  <si>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</si>
  <si>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</si>
  <si>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</si>
  <si>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</si>
  <si>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</si>
  <si>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</si>
  <si>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</si>
  <si>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</si>
  <si>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</si>
  <si>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</si>
  <si>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</si>
  <si>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</si>
  <si>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</si>
  <si>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</si>
  <si>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</si>
  <si>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</si>
  <si>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</si>
  <si>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</si>
  <si>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</si>
  <si>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</si>
  <si>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</si>
  <si>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</si>
  <si>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</si>
  <si>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</si>
  <si>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</si>
  <si>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</si>
  <si>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</si>
  <si>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</si>
  <si>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</si>
  <si>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</si>
  <si>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</si>
  <si>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</si>
  <si>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</si>
  <si>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</si>
  <si>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</si>
  <si>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</si>
  <si>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</si>
  <si>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</si>
  <si>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</si>
  <si>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</si>
  <si>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</si>
  <si>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</si>
  <si>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</si>
  <si>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</si>
  <si>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</si>
  <si>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</si>
  <si>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</si>
  <si>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</si>
  <si>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</si>
  <si>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</si>
  <si>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</si>
  <si>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</si>
  <si>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</si>
  <si>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</si>
  <si>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</si>
  <si>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</si>
  <si>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</si>
  <si>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</si>
  <si>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</si>
  <si>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</si>
  <si>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</si>
  <si>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</si>
  <si>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</si>
  <si>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</si>
  <si>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</si>
  <si>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</si>
  <si>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</si>
  <si>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</si>
  <si>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</si>
  <si>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</si>
  <si>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</si>
  <si>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</si>
  <si>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</si>
  <si>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</si>
  <si>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</si>
  <si>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</si>
  <si>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</si>
  <si>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</si>
  <si>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</si>
  <si>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</si>
  <si>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</si>
  <si>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</si>
  <si>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</si>
  <si>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</si>
  <si>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</si>
  <si>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</si>
  <si>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</si>
  <si>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</si>
  <si>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</si>
  <si>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</si>
  <si>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</si>
  <si>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</si>
  <si>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</si>
  <si>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</si>
  <si>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</si>
  <si>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</si>
  <si>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</si>
  <si>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</si>
  <si>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</si>
  <si>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</si>
  <si>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</si>
  <si>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</si>
  <si>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</si>
  <si>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</si>
  <si>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</si>
  <si>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</si>
  <si>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</si>
  <si>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</si>
  <si>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</si>
  <si>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</si>
  <si>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</si>
  <si>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</si>
  <si>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</si>
  <si>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</si>
  <si>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</si>
  <si>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</si>
  <si>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</si>
  <si>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</si>
  <si>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</si>
  <si>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</si>
  <si>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</si>
  <si>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</si>
  <si>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</si>
  <si>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</si>
  <si>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</si>
  <si>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</si>
  <si>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</si>
  <si>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</si>
  <si>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</si>
  <si>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</si>
  <si>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</si>
  <si>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</si>
  <si>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</si>
  <si>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</si>
  <si>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</si>
  <si>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</si>
  <si>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</si>
  <si>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</si>
  <si>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</si>
  <si>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</si>
  <si>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</si>
  <si>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</si>
  <si>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</si>
  <si>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</si>
  <si>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</si>
  <si>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</si>
  <si>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</si>
  <si>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</si>
  <si>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</si>
  <si>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</si>
  <si>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</si>
  <si>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</si>
  <si>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</si>
  <si>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</si>
  <si>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</si>
  <si>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</si>
  <si>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</si>
  <si>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</si>
  <si>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</si>
  <si>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</si>
  <si>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</si>
  <si>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</si>
  <si>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</si>
  <si>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</si>
  <si>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</si>
  <si>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</si>
  <si>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</si>
  <si>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</si>
  <si>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</si>
  <si>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</si>
  <si>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</si>
  <si>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</si>
  <si>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</si>
  <si>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</si>
  <si>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</si>
  <si>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</si>
  <si>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</si>
  <si>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</si>
  <si>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</si>
  <si>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</si>
  <si>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</si>
  <si>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</si>
  <si>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</si>
  <si>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</si>
  <si>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</si>
  <si>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</si>
  <si>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</si>
  <si>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</si>
  <si>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</si>
  <si>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</si>
  <si>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</si>
  <si>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</si>
  <si>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</si>
  <si>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</si>
  <si>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</si>
  <si>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</si>
  <si>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</si>
  <si>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</si>
  <si>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</si>
  <si>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</si>
  <si>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</si>
  <si>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</si>
  <si>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</si>
  <si>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</si>
  <si>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</si>
  <si>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</si>
  <si>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</si>
  <si>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</si>
  <si>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</si>
  <si>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</si>
  <si>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</si>
  <si>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</si>
  <si>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</si>
  <si>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</si>
  <si>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</si>
  <si>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</si>
  <si>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</si>
  <si>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</si>
  <si>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</si>
  <si>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</si>
  <si>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</si>
  <si>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</si>
  <si>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</si>
  <si>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</si>
  <si>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</si>
  <si>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</si>
  <si>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</si>
  <si>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</si>
  <si>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</si>
  <si>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</si>
  <si>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</si>
  <si>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</si>
  <si>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</si>
  <si>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</si>
  <si>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</si>
  <si>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</si>
  <si>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</si>
  <si>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</si>
  <si>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</si>
  <si>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</si>
  <si>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</si>
  <si>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</si>
  <si>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</si>
  <si>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</si>
  <si>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</si>
  <si>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</si>
  <si>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</si>
  <si>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</si>
  <si>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</si>
  <si>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</si>
  <si>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</si>
  <si>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</si>
  <si>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</si>
  <si>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</si>
  <si>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</si>
  <si>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</si>
  <si>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</si>
  <si>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</si>
  <si>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</si>
  <si>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</si>
  <si>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</si>
  <si>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</si>
  <si>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</si>
  <si>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</si>
  <si>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</si>
  <si>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</si>
  <si>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</si>
  <si>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</si>
  <si>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</si>
  <si>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</si>
  <si>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</si>
  <si>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</si>
  <si>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</si>
  <si>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</si>
  <si>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</si>
  <si>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</si>
  <si>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</si>
  <si>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</si>
  <si>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</si>
  <si>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</si>
  <si>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</si>
  <si>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</si>
  <si>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</si>
  <si>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</si>
  <si>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</si>
  <si>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</si>
  <si>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</si>
  <si>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</si>
  <si>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</si>
  <si>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</si>
  <si>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</si>
  <si>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</si>
  <si>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</si>
  <si>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</si>
  <si>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</si>
  <si>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</si>
  <si>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</si>
  <si>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</si>
  <si>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</si>
  <si>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</si>
  <si>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</si>
  <si>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</si>
  <si>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</si>
  <si>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</si>
  <si>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</si>
  <si>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</si>
  <si>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</si>
  <si>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</si>
  <si>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</si>
  <si>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</si>
  <si>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</si>
  <si>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</si>
  <si>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</si>
  <si>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</si>
  <si>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</si>
  <si>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</si>
  <si>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</si>
  <si>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</si>
  <si>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</si>
  <si>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</si>
  <si>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</si>
  <si>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</si>
  <si>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</si>
  <si>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</si>
  <si>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</si>
  <si>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</si>
  <si>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</si>
  <si>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</si>
  <si>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</si>
  <si>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</si>
  <si>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</si>
  <si>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</si>
  <si>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</si>
  <si>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</si>
  <si>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</si>
  <si>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</si>
  <si>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</si>
  <si>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</si>
  <si>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</si>
  <si>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</si>
  <si>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</si>
  <si>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</si>
  <si>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</si>
  <si>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</si>
  <si>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</si>
  <si>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</si>
  <si>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</si>
  <si>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</si>
  <si>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</si>
  <si>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</si>
  <si>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</si>
  <si>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</si>
  <si>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</si>
  <si>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</si>
  <si>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</si>
  <si>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</si>
  <si>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</si>
  <si>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</si>
  <si>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</si>
  <si>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</si>
  <si>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</si>
  <si>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</si>
  <si>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</si>
  <si>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</si>
  <si>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</si>
  <si>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</si>
  <si>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</si>
  <si>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</si>
  <si>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</si>
  <si>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</si>
  <si>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</si>
  <si>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</si>
  <si>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</si>
  <si>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</si>
  <si>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</si>
  <si>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</si>
  <si>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</si>
  <si>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</si>
  <si>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</si>
  <si>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</si>
  <si>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</si>
  <si>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</si>
  <si>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</si>
  <si>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</si>
  <si>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</si>
  <si>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</si>
  <si>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</si>
  <si>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</si>
  <si>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</si>
  <si>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</si>
  <si>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</si>
  <si>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</si>
  <si>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</si>
  <si>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</si>
  <si>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</si>
  <si>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</si>
  <si>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</si>
  <si>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</si>
  <si>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</si>
  <si>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</si>
  <si>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</si>
  <si>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</si>
  <si>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</si>
  <si>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</si>
  <si>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</si>
  <si>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</si>
  <si>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</si>
  <si>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</si>
  <si>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</si>
  <si>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</si>
  <si>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</si>
  <si>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</si>
  <si>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</si>
  <si>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</si>
  <si>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</si>
  <si>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</si>
  <si>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</si>
  <si>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</si>
  <si>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</si>
  <si>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</si>
  <si>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</si>
  <si>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</si>
  <si>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</si>
  <si>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</si>
  <si>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</si>
  <si>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</si>
  <si>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</si>
  <si>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</si>
  <si>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</si>
  <si>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</si>
  <si>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</si>
  <si>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</si>
  <si>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</si>
  <si>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</si>
  <si>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</si>
  <si>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</si>
  <si>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</si>
  <si>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</si>
  <si>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</si>
  <si>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</si>
  <si>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</si>
  <si>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</si>
  <si>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</si>
  <si>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</si>
  <si>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</si>
  <si>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</si>
  <si>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</si>
  <si>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</si>
  <si>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</si>
  <si>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</si>
  <si>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</si>
  <si>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</si>
  <si>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</si>
  <si>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</si>
  <si>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</si>
  <si>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</si>
  <si>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</si>
  <si>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</si>
  <si>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</si>
  <si>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</si>
  <si>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</si>
  <si>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</si>
  <si>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</si>
  <si>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</si>
  <si>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</si>
  <si>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</si>
  <si>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</si>
  <si>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</si>
  <si>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</si>
  <si>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</si>
  <si>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</si>
  <si>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</si>
  <si>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</si>
  <si>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</si>
  <si>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</si>
  <si>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</si>
  <si>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</si>
  <si>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</si>
  <si>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</si>
  <si>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</si>
  <si>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</si>
  <si>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</si>
  <si>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</si>
  <si>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</si>
  <si>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</si>
  <si>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</si>
  <si>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</si>
  <si>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</si>
  <si>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</si>
  <si>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</si>
  <si>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</si>
  <si>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</si>
  <si>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</si>
  <si>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</si>
  <si>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</si>
  <si>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</si>
  <si>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</si>
  <si>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</si>
  <si>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</si>
  <si>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</si>
  <si>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</si>
  <si>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</si>
  <si>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</si>
  <si>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</si>
  <si>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</si>
  <si>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</si>
  <si>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</si>
  <si>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</si>
  <si>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</si>
  <si>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</si>
  <si>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</si>
  <si>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</si>
  <si>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</si>
  <si>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</si>
  <si>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</si>
  <si>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</si>
  <si>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</si>
  <si>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</si>
  <si>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</si>
  <si>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</si>
  <si>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</si>
  <si>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</si>
  <si>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</si>
  <si>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</si>
  <si>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</si>
  <si>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</si>
  <si>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</si>
  <si>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</si>
  <si>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</si>
  <si>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</si>
  <si>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</si>
  <si>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</si>
  <si>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</si>
  <si>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</si>
  <si>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</si>
  <si>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</si>
  <si>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</si>
  <si>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</si>
  <si>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</si>
  <si>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</si>
  <si>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</si>
  <si>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</si>
  <si>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</si>
  <si>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</si>
  <si>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</si>
  <si>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</si>
  <si>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</si>
  <si>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</si>
  <si>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</si>
  <si>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</si>
  <si>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</si>
  <si>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</si>
  <si>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</si>
  <si>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</si>
  <si>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</si>
  <si>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</si>
  <si>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</si>
  <si>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</si>
  <si>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</si>
  <si>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</si>
  <si>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</si>
  <si>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</si>
  <si>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</si>
  <si>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</si>
  <si>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</si>
  <si>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</si>
  <si>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</si>
  <si>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</si>
  <si>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</si>
  <si>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</si>
  <si>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</si>
  <si>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</si>
  <si>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</si>
  <si>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</si>
  <si>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</si>
  <si>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</si>
  <si>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</si>
  <si>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</si>
  <si>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</si>
  <si>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</si>
  <si>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</si>
  <si>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</si>
  <si>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</si>
  <si>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</si>
  <si>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</si>
  <si>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</si>
  <si>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</si>
  <si>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</si>
  <si>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</si>
  <si>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</si>
  <si>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</si>
  <si>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</si>
  <si>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</si>
  <si>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</si>
  <si>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</si>
  <si>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</si>
  <si>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</si>
  <si>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</si>
  <si>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</si>
  <si>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</si>
  <si>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</si>
  <si>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</si>
  <si>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</si>
  <si>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</si>
  <si>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</si>
  <si>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</si>
  <si>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</si>
  <si>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</si>
  <si>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</si>
  <si>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</si>
  <si>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</si>
  <si>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</si>
  <si>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</si>
  <si>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</si>
  <si>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</si>
  <si>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</si>
  <si>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</si>
  <si>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</si>
  <si>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</si>
  <si>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</si>
  <si>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</si>
  <si>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</si>
  <si>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</si>
  <si>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</si>
  <si>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</si>
  <si>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</si>
  <si>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</si>
  <si>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</si>
  <si>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</si>
  <si>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</si>
  <si>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</si>
  <si>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</si>
  <si>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</si>
  <si>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</si>
  <si>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</si>
  <si>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</si>
  <si>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</si>
  <si>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</si>
  <si>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</si>
  <si>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</si>
  <si>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</si>
  <si>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</si>
  <si>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</si>
  <si>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</si>
  <si>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</si>
  <si>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</si>
  <si>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</si>
  <si>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</si>
  <si>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</si>
  <si>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</si>
  <si>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</si>
  <si>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</si>
  <si>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</si>
  <si>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</si>
  <si>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</si>
  <si>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</si>
  <si>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</si>
  <si>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</si>
  <si>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</si>
  <si>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</si>
  <si>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</si>
  <si>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</si>
  <si>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</si>
  <si>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</si>
  <si>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</si>
  <si>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</si>
  <si>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</si>
  <si>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</si>
  <si>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</si>
  <si>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</si>
  <si>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</si>
  <si>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</si>
  <si>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</si>
  <si>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</si>
  <si>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</si>
  <si>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</si>
  <si>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</si>
  <si>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</si>
  <si>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</si>
  <si>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</si>
  <si>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</si>
  <si>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</si>
  <si>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</si>
  <si>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</si>
  <si>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</si>
  <si>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</si>
  <si>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</si>
  <si>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</si>
  <si>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</si>
  <si>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</si>
  <si>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</si>
  <si>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</si>
  <si>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</si>
  <si>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</si>
  <si>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</si>
  <si>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</si>
  <si>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</si>
  <si>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</si>
  <si>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</si>
  <si>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</si>
  <si>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</si>
  <si>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</si>
  <si>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</si>
  <si>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</si>
  <si>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</si>
  <si>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</si>
  <si>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</si>
  <si>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</si>
  <si>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</si>
  <si>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</si>
  <si>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</si>
  <si>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</si>
  <si>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</si>
  <si>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</si>
  <si>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</si>
  <si>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</si>
  <si>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</si>
  <si>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</si>
  <si>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</si>
  <si>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</si>
  <si>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</si>
  <si>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</si>
  <si>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</si>
  <si>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</si>
  <si>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</si>
  <si>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</si>
  <si>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</si>
  <si>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</si>
  <si>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</si>
  <si>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</si>
  <si>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</si>
  <si>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</si>
  <si>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</si>
  <si>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</si>
  <si>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</si>
  <si>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</si>
  <si>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</si>
  <si>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</si>
  <si>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</si>
  <si>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</si>
  <si>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</si>
  <si>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</si>
  <si>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</si>
  <si>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</si>
  <si>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</si>
  <si>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</si>
  <si>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</si>
  <si>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</si>
  <si>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</si>
  <si>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</si>
  <si>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</si>
  <si>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</si>
  <si>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</si>
  <si>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</si>
  <si>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</si>
  <si>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</si>
  <si>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</si>
  <si>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</si>
  <si>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</si>
  <si>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</si>
  <si>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</si>
  <si>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</si>
  <si>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</si>
  <si>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</si>
  <si>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</si>
  <si>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</si>
  <si>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</si>
  <si>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</si>
  <si>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</si>
  <si>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</si>
  <si>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</si>
  <si>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</si>
  <si>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</si>
  <si>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</si>
  <si>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</si>
  <si>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</si>
  <si>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</si>
  <si>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</si>
  <si>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</si>
  <si>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</si>
  <si>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</si>
  <si>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</si>
  <si>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</si>
  <si>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</si>
  <si>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</si>
  <si>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</si>
  <si>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</si>
  <si>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</si>
  <si>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</si>
  <si>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</si>
  <si>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</si>
  <si>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</si>
  <si>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</si>
  <si>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</si>
  <si>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</si>
  <si>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</si>
  <si>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</si>
  <si>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</si>
  <si>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</si>
  <si>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</si>
  <si>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</si>
  <si>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</si>
  <si>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</si>
  <si>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</si>
  <si>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</si>
  <si>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</si>
  <si>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</si>
  <si>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</si>
  <si>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</si>
  <si>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</si>
  <si>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</si>
  <si>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</si>
  <si>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</si>
  <si>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</si>
  <si>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</si>
  <si>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</si>
  <si>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</si>
  <si>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</si>
  <si>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</si>
  <si>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</si>
  <si>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</si>
  <si>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</si>
  <si>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</si>
  <si>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</si>
  <si>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</si>
  <si>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</si>
  <si>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</si>
  <si>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</si>
  <si>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</si>
  <si>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</si>
  <si>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</si>
  <si>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</si>
  <si>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</si>
  <si>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</si>
  <si>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</si>
  <si>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</si>
  <si>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</si>
  <si>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</si>
  <si>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</si>
  <si>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</si>
  <si>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</si>
  <si>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</si>
  <si>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</si>
  <si>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</si>
  <si>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</si>
  <si>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</si>
  <si>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</si>
  <si>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</si>
  <si>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</si>
  <si>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</si>
  <si>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</si>
  <si>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</si>
  <si>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</si>
  <si>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</si>
  <si>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</si>
  <si>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</si>
  <si>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</si>
  <si>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</si>
  <si>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</si>
  <si>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</si>
  <si>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</si>
  <si>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</si>
  <si>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</si>
  <si>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</si>
  <si>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</si>
  <si>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</si>
  <si>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</si>
  <si>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</si>
  <si>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</si>
  <si>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</si>
  <si>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</si>
  <si>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</si>
  <si>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</si>
  <si>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</si>
  <si>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</si>
  <si>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</si>
  <si>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</si>
  <si>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</si>
  <si>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</si>
  <si>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</si>
  <si>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</si>
  <si>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</si>
  <si>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</si>
  <si>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</si>
  <si>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</si>
  <si>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</si>
  <si>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</si>
  <si>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</si>
  <si>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</si>
  <si>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</si>
  <si>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</si>
  <si>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</si>
  <si>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</si>
  <si>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</si>
  <si>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</si>
  <si>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</si>
  <si>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</si>
  <si>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</si>
  <si>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</si>
  <si>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</si>
  <si>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</si>
  <si>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</si>
  <si>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</si>
  <si>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</si>
  <si>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</si>
  <si>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</si>
  <si>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</si>
  <si>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</si>
  <si>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</si>
  <si>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</si>
  <si>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</si>
  <si>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</si>
  <si>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</si>
  <si>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</si>
  <si>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</si>
  <si>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</si>
  <si>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</si>
  <si>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</si>
  <si>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</si>
  <si>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</si>
  <si>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</si>
  <si>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</si>
  <si>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</si>
  <si>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</si>
  <si>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</si>
  <si>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</si>
  <si>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</si>
  <si>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</si>
  <si>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</si>
  <si>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</si>
  <si>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</si>
  <si>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</si>
  <si>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</si>
  <si>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</si>
  <si>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</si>
  <si>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</si>
  <si>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</si>
  <si>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</si>
  <si>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</si>
  <si>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</si>
  <si>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</si>
  <si>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</si>
  <si>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</si>
  <si>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</si>
  <si>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</si>
  <si>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</si>
  <si>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</si>
  <si>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</si>
  <si>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</si>
  <si>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</si>
  <si>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</si>
  <si>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</si>
  <si>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</si>
  <si>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</si>
  <si>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</si>
  <si>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</si>
  <si>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</si>
  <si>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</si>
  <si>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</si>
  <si>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</si>
  <si>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</si>
  <si>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</si>
  <si>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</si>
  <si>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</si>
  <si>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</si>
  <si>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</si>
  <si>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</si>
  <si>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</si>
  <si>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</si>
  <si>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</si>
  <si>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</si>
  <si>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</si>
  <si>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</si>
  <si>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</si>
  <si>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</si>
  <si>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</si>
  <si>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</si>
  <si>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</si>
  <si>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</si>
  <si>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</si>
  <si>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</si>
  <si>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</si>
  <si>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</si>
  <si>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</si>
  <si>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</si>
  <si>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</si>
  <si>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</si>
  <si>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</si>
  <si>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</si>
  <si>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</si>
  <si>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</si>
  <si>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</si>
  <si>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</si>
  <si>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</si>
  <si>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</si>
  <si>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</si>
  <si>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</si>
  <si>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</si>
  <si>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</si>
  <si>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</si>
  <si>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</si>
  <si>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</si>
  <si>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</si>
  <si>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</si>
  <si>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</si>
  <si>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</si>
  <si>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</si>
  <si>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</si>
  <si>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</si>
  <si>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</si>
  <si>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</si>
  <si>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</si>
  <si>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</si>
  <si>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</si>
  <si>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</si>
  <si>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</si>
  <si>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</si>
  <si>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</si>
  <si>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</si>
  <si>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</si>
  <si>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</si>
  <si>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</si>
  <si>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</si>
  <si>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</si>
  <si>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</si>
  <si>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</si>
  <si>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</si>
  <si>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</si>
  <si>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</si>
  <si>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</si>
  <si>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</si>
  <si>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</si>
  <si>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</si>
  <si>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</si>
  <si>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</si>
  <si>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</si>
  <si>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</si>
  <si>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</si>
  <si>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</si>
  <si>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</si>
  <si>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</si>
  <si>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</si>
  <si>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</si>
  <si>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</si>
  <si>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</si>
  <si>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</si>
  <si>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</si>
  <si>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</si>
  <si>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</si>
  <si>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</si>
  <si>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</si>
  <si>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</si>
  <si>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</si>
  <si>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</si>
  <si>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</si>
  <si>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</si>
  <si>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</si>
  <si>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</si>
  <si>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</si>
  <si>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</si>
  <si>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</si>
  <si>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</si>
  <si>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</si>
  <si>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</si>
  <si>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</si>
  <si>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</si>
  <si>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</si>
  <si>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</si>
  <si>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</si>
  <si>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</si>
  <si>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</si>
  <si>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</si>
  <si>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</si>
  <si>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</si>
  <si>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</si>
  <si>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</si>
  <si>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</si>
  <si>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</si>
  <si>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</si>
  <si>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</si>
  <si>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</si>
  <si>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</si>
  <si>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</si>
  <si>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</si>
  <si>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</si>
  <si>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</si>
  <si>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</si>
  <si>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</si>
  <si>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</si>
  <si>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</si>
  <si>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</si>
  <si>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</si>
  <si>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</si>
  <si>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</si>
  <si>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</si>
  <si>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</si>
  <si>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</si>
  <si>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</si>
  <si>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</si>
  <si>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</si>
  <si>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</si>
  <si>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</si>
  <si>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</si>
  <si>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</si>
  <si>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</si>
  <si>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</si>
  <si>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</si>
  <si>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</si>
  <si>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</si>
  <si>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</si>
  <si>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</si>
  <si>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</si>
  <si>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</si>
  <si>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</si>
  <si>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</si>
  <si>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</si>
  <si>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</si>
  <si>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</si>
  <si>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</si>
  <si>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</si>
  <si>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</si>
  <si>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</si>
  <si>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</si>
  <si>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</si>
  <si>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</si>
  <si>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</si>
  <si>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</si>
  <si>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</si>
  <si>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</si>
  <si>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</si>
  <si>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</si>
  <si>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</si>
  <si>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</si>
  <si>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</si>
  <si>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</si>
  <si>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</si>
  <si>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</si>
  <si>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</si>
  <si>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</si>
  <si>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</si>
  <si>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</si>
  <si>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</si>
  <si>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</si>
  <si>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</si>
  <si>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</si>
  <si>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</si>
  <si>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</si>
  <si>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</si>
  <si>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</si>
  <si>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</si>
  <si>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</si>
  <si>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</si>
  <si>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</si>
  <si>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</si>
  <si>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</si>
  <si>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</si>
  <si>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</si>
  <si>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</si>
  <si>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</si>
  <si>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</si>
  <si>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</si>
  <si>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</si>
  <si>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</si>
  <si>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</si>
  <si>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</si>
  <si>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</si>
  <si>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</si>
  <si>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</si>
  <si>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</si>
  <si>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</si>
  <si>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</si>
  <si>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</si>
  <si>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</si>
  <si>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</si>
  <si>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</si>
  <si>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</si>
  <si>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</si>
  <si>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</si>
  <si>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</si>
  <si>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</si>
  <si>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</si>
  <si>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</si>
  <si>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</si>
  <si>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</si>
  <si>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</si>
  <si>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</si>
  <si>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</si>
  <si>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</si>
  <si>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</si>
  <si>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</si>
  <si>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</si>
  <si>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</si>
  <si>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</si>
  <si>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</si>
  <si>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</si>
  <si>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</si>
  <si>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</si>
  <si>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</si>
  <si>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</si>
  <si>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</si>
  <si>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</si>
  <si>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</si>
  <si>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</si>
  <si>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</si>
  <si>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</si>
  <si>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</si>
  <si>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</si>
  <si>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</si>
  <si>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</si>
  <si>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</si>
  <si>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</si>
  <si>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</si>
  <si>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</si>
  <si>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</si>
  <si>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</si>
  <si>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</si>
  <si>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</si>
  <si>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</si>
  <si>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</si>
  <si>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</si>
  <si>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</si>
  <si>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</si>
  <si>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</si>
  <si>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</si>
  <si>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</si>
  <si>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</si>
  <si>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</si>
  <si>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</si>
  <si>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</si>
  <si>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</si>
  <si>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</si>
  <si>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</si>
  <si>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</si>
  <si>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</si>
  <si>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</si>
  <si>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</si>
  <si>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</si>
  <si>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</si>
  <si>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</si>
  <si>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</si>
  <si>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</si>
  <si>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</si>
  <si>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</si>
  <si>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</si>
  <si>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</si>
  <si>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</si>
  <si>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</si>
  <si>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</si>
  <si>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</si>
  <si>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</si>
  <si>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</si>
  <si>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</si>
  <si>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</si>
  <si>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</si>
  <si>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</si>
  <si>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</si>
  <si>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</si>
  <si>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</si>
  <si>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</si>
  <si>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</si>
  <si>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</si>
  <si>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</si>
  <si>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</si>
  <si>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</si>
  <si>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</si>
  <si>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</si>
  <si>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</si>
  <si>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</si>
  <si>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</si>
  <si>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</si>
  <si>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</si>
  <si>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</si>
  <si>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</si>
  <si>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</si>
  <si>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</si>
  <si>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</si>
  <si>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</si>
  <si>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</si>
  <si>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</si>
  <si>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</si>
  <si>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</si>
  <si>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</si>
  <si>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</si>
  <si>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</si>
  <si>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</si>
  <si>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</si>
  <si>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</si>
  <si>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</si>
  <si>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</si>
  <si>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</si>
  <si>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</si>
  <si>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</si>
  <si>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</si>
  <si>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</si>
  <si>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</si>
  <si>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</si>
  <si>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</si>
  <si>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</si>
  <si>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</si>
  <si>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</si>
  <si>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</si>
  <si>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</si>
  <si>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</si>
  <si>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</si>
  <si>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</si>
  <si>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</si>
  <si>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</si>
  <si>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</si>
  <si>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</si>
  <si>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</si>
  <si>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</si>
  <si>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</si>
  <si>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</si>
  <si>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</si>
  <si>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</si>
  <si>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</si>
  <si>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</si>
  <si>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</si>
  <si>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</si>
  <si>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</si>
  <si>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</si>
  <si>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</si>
  <si>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</si>
  <si>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</si>
  <si>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</si>
  <si>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</si>
  <si>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</si>
  <si>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</si>
  <si>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</si>
  <si>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</si>
  <si>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</si>
  <si>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</si>
  <si>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</si>
  <si>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</si>
  <si>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</si>
  <si>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</si>
  <si>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</si>
  <si>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</si>
  <si>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</si>
  <si>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</si>
  <si>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</si>
  <si>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</si>
  <si>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</si>
  <si>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</si>
  <si>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</si>
  <si>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</si>
  <si>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</si>
  <si>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</si>
  <si>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</si>
  <si>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</si>
  <si>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</si>
  <si>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</si>
  <si>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</si>
  <si>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</si>
  <si>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</si>
  <si>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</si>
  <si>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</si>
  <si>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</si>
  <si>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</si>
  <si>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</si>
  <si>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</si>
  <si>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</si>
  <si>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</si>
  <si>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</si>
  <si>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</si>
  <si>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</si>
  <si>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</si>
  <si>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</si>
  <si>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</si>
  <si>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</si>
  <si>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</si>
  <si>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</si>
  <si>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</si>
  <si>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</si>
  <si>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</si>
  <si>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</si>
  <si>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</si>
  <si>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</si>
  <si>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</si>
  <si>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</si>
  <si>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</si>
  <si>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</si>
  <si>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</si>
  <si>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</si>
  <si>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</si>
  <si>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</si>
  <si>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</si>
  <si>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</si>
  <si>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</si>
  <si>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</si>
  <si>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</si>
  <si>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</si>
  <si>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</si>
  <si>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</si>
  <si>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</si>
  <si>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</si>
  <si>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</si>
  <si>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</si>
  <si>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</si>
  <si>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</si>
  <si>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</si>
  <si>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</si>
  <si>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</si>
  <si>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</si>
  <si>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</si>
  <si>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</si>
  <si>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</si>
  <si>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</si>
  <si>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</si>
  <si>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</si>
  <si>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</si>
  <si>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</si>
  <si>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</si>
  <si>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</si>
  <si>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</si>
  <si>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</si>
  <si>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</si>
  <si>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</si>
  <si>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</si>
  <si>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</si>
  <si>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</si>
  <si>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</si>
  <si>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</si>
  <si>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</si>
  <si>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</si>
  <si>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</si>
  <si>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</si>
  <si>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</si>
  <si>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</si>
  <si>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</si>
  <si>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</si>
  <si>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</si>
  <si>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</si>
  <si>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</si>
  <si>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</si>
  <si>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</si>
  <si>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</si>
  <si>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</si>
  <si>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</si>
  <si>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</si>
  <si>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</si>
  <si>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</si>
  <si>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</si>
  <si>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</si>
  <si>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</si>
  <si>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</si>
  <si>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</si>
  <si>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</si>
  <si>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</si>
  <si>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</si>
  <si>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</si>
  <si>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</si>
  <si>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</si>
  <si>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</si>
  <si>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</si>
  <si>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</si>
  <si>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</si>
  <si>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</si>
  <si>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</si>
  <si>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</si>
  <si>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</si>
  <si>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</si>
  <si>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</si>
  <si>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</si>
  <si>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</si>
  <si>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</si>
  <si>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</si>
  <si>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</si>
  <si>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</si>
  <si>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</si>
  <si>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</si>
  <si>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</si>
  <si>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</si>
  <si>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</si>
  <si>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</si>
  <si>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</si>
  <si>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</si>
  <si>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</si>
  <si>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</si>
  <si>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</si>
  <si>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</si>
  <si>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</si>
  <si>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</si>
  <si>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</si>
  <si>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</si>
  <si>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</si>
  <si>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</si>
  <si>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</si>
  <si>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</si>
  <si>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</si>
  <si>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</si>
  <si>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</si>
  <si>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</si>
  <si>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</si>
  <si>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</si>
  <si>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</si>
  <si>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</si>
  <si>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</si>
  <si>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</si>
  <si>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</si>
  <si>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</si>
  <si>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</si>
  <si>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</si>
  <si>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</si>
  <si>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</si>
  <si>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</si>
  <si>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</si>
  <si>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</si>
  <si>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</si>
  <si>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</si>
  <si>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</si>
  <si>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</si>
  <si>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</si>
  <si>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</si>
  <si>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</si>
  <si>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</si>
  <si>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</si>
  <si>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</si>
  <si>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</si>
  <si>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</si>
  <si>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</si>
  <si>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</si>
  <si>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</si>
  <si>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</si>
  <si>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</si>
  <si>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</si>
  <si>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</si>
  <si>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</si>
  <si>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</si>
  <si>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</si>
  <si>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</si>
  <si>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</si>
  <si>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</si>
  <si>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</si>
  <si>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</si>
  <si>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</si>
  <si>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</si>
  <si>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</si>
  <si>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</si>
  <si>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</si>
  <si>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</si>
  <si>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</si>
  <si>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</si>
  <si>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</si>
  <si>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</si>
  <si>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</si>
  <si>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</si>
  <si>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</si>
  <si>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</si>
  <si>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</si>
  <si>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</si>
  <si>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</si>
  <si>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</si>
  <si>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</si>
  <si>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</si>
  <si>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</si>
  <si>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</si>
  <si>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</si>
  <si>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</si>
  <si>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</si>
  <si>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</si>
  <si>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</si>
  <si>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</si>
  <si>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</si>
  <si>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</si>
  <si>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</si>
  <si>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</si>
  <si>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</si>
  <si>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</si>
  <si>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</si>
  <si>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</si>
  <si>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</si>
  <si>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</si>
  <si>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</si>
  <si>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</si>
  <si>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</si>
  <si>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</si>
  <si>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</si>
  <si>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</si>
  <si>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</si>
  <si>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</si>
  <si>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</si>
  <si>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</si>
  <si>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</si>
  <si>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</si>
  <si>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</si>
  <si>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</si>
  <si>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</si>
  <si>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</si>
  <si>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</si>
  <si>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</si>
  <si>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</si>
  <si>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</si>
  <si>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</si>
  <si>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</si>
  <si>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</si>
  <si>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</si>
  <si>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</si>
  <si>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</si>
  <si>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</si>
  <si>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</si>
  <si>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</si>
  <si>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</si>
  <si>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</si>
  <si>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</si>
  <si>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</si>
  <si>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</si>
  <si>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</si>
  <si>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</si>
  <si>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</si>
  <si>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</si>
  <si>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</si>
  <si>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</si>
  <si>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</si>
  <si>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</si>
  <si>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</si>
  <si>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</si>
  <si>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</si>
  <si>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</si>
  <si>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</si>
  <si>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</si>
  <si>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</si>
  <si>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</si>
  <si>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</si>
  <si>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</si>
  <si>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</si>
  <si>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</si>
  <si>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</si>
  <si>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</si>
  <si>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</si>
  <si>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</si>
  <si>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</si>
  <si>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</si>
  <si>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</si>
  <si>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</si>
  <si>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</si>
  <si>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</si>
  <si>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</si>
  <si>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</si>
  <si>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</si>
  <si>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</si>
  <si>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</si>
  <si>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</si>
  <si>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</si>
  <si>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</si>
  <si>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</si>
  <si>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</si>
  <si>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</si>
  <si>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</si>
  <si>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</si>
  <si>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</si>
  <si>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</si>
  <si>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</si>
  <si>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</si>
  <si>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</si>
  <si>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</si>
  <si>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</si>
  <si>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</si>
  <si>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</si>
  <si>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</si>
  <si>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</si>
  <si>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</si>
  <si>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</si>
  <si>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</si>
  <si>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</si>
  <si>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</si>
  <si>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</si>
  <si>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</si>
  <si>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</si>
  <si>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</si>
  <si>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</si>
  <si>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</si>
  <si>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</si>
  <si>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</si>
  <si>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</si>
  <si>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</si>
  <si>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</si>
  <si>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</si>
  <si>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</si>
  <si>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</si>
  <si>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</si>
  <si>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</si>
  <si>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</si>
  <si>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</si>
  <si>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</si>
  <si>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</si>
  <si>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</si>
  <si>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</si>
  <si>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</si>
  <si>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</si>
  <si>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</si>
  <si>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</si>
  <si>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</si>
  <si>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</si>
  <si>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</si>
  <si>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</si>
  <si>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</si>
  <si>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</si>
  <si>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</si>
  <si>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</si>
  <si>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</si>
  <si>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</si>
  <si>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</si>
  <si>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</si>
  <si>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</si>
  <si>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</si>
  <si>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</si>
  <si>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</si>
  <si>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</si>
  <si>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</si>
  <si>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</si>
  <si>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</si>
  <si>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</si>
  <si>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</si>
  <si>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</si>
  <si>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</si>
  <si>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</si>
  <si>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</si>
  <si>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</si>
  <si>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</si>
  <si>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</si>
  <si>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</si>
  <si>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</si>
  <si>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</si>
  <si>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</si>
  <si>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</si>
  <si>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</si>
  <si>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</si>
  <si>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</si>
  <si>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</si>
  <si>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</si>
  <si>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</si>
  <si>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</si>
  <si>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</si>
  <si>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</si>
  <si>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</si>
  <si>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</si>
  <si>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</si>
  <si>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</si>
  <si>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</si>
  <si>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</si>
  <si>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</si>
  <si>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</si>
  <si>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</si>
  <si>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</si>
  <si>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</si>
  <si>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</si>
  <si>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</si>
  <si>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</si>
  <si>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</si>
  <si>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</si>
  <si>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</si>
  <si>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</si>
  <si>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</si>
  <si>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</si>
  <si>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</si>
  <si>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</si>
  <si>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</si>
  <si>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</si>
  <si>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</si>
  <si>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</si>
  <si>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</si>
  <si>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</si>
  <si>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</si>
  <si>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</si>
  <si>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</si>
  <si>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</si>
  <si>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</si>
  <si>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</si>
  <si>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</si>
  <si>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</si>
  <si>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</si>
  <si>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</si>
  <si>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</si>
  <si>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</si>
  <si>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</si>
  <si>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</si>
  <si>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</si>
  <si>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</si>
  <si>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</si>
  <si>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</si>
  <si>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</si>
  <si>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</si>
  <si>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</si>
  <si>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</si>
  <si>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</si>
  <si>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</si>
  <si>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</si>
  <si>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</si>
  <si>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</si>
  <si>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</si>
  <si>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</si>
  <si>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</si>
  <si>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</si>
  <si>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</si>
  <si>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</si>
  <si>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</si>
  <si>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</si>
  <si>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</si>
  <si>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</si>
  <si>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</si>
  <si>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</si>
  <si>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</si>
  <si>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</si>
  <si>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</si>
  <si>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</si>
  <si>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</si>
  <si>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</si>
  <si>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</si>
  <si>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</si>
  <si>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</si>
  <si>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</si>
  <si>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</si>
  <si>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</si>
  <si>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</si>
  <si>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</si>
  <si>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</si>
  <si>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</si>
  <si>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</si>
  <si>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</si>
  <si>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</si>
  <si>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</si>
  <si>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</si>
  <si>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</si>
  <si>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</si>
  <si>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</si>
  <si>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</si>
  <si>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</si>
  <si>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</si>
  <si>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</si>
  <si>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</si>
  <si>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</si>
  <si>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</si>
  <si>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</si>
  <si>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</si>
  <si>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</si>
  <si>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</si>
  <si>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</si>
  <si>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</si>
  <si>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</si>
  <si>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</si>
  <si>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</si>
  <si>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</si>
  <si>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</si>
  <si>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</si>
  <si>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</si>
  <si>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</si>
  <si>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</si>
  <si>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</si>
  <si>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</si>
  <si>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</si>
  <si>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</si>
  <si>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</si>
  <si>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</si>
  <si>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</si>
  <si>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</si>
  <si>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</si>
  <si>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</si>
  <si>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</si>
  <si>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</si>
  <si>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</si>
  <si>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</si>
  <si>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</si>
  <si>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</si>
  <si>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</si>
  <si>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</si>
  <si>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</si>
  <si>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</si>
  <si>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</si>
  <si>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</si>
  <si>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</si>
  <si>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</si>
  <si>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</si>
  <si>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</si>
  <si>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</si>
  <si>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</si>
  <si>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</si>
  <si>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</si>
  <si>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</si>
  <si>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</si>
  <si>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</si>
  <si>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</si>
  <si>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</si>
  <si>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</si>
  <si>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</si>
  <si>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</si>
  <si>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</si>
  <si>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</si>
  <si>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</si>
  <si>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</si>
  <si>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</si>
  <si>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</si>
  <si>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</si>
  <si>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</si>
  <si>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</si>
  <si>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</si>
  <si>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</si>
  <si>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</si>
  <si>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</si>
  <si>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</si>
  <si>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</si>
  <si>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</si>
  <si>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</si>
  <si>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</si>
  <si>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</si>
  <si>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</si>
  <si>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</si>
  <si>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</si>
  <si>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</si>
  <si>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</si>
  <si>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</si>
  <si>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</si>
  <si>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</si>
  <si>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</si>
  <si>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</si>
  <si>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</si>
  <si>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</si>
  <si>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</si>
  <si>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</si>
  <si>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</si>
  <si>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</si>
  <si>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</si>
  <si>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</si>
  <si>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</si>
  <si>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</si>
  <si>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</si>
  <si>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</si>
  <si>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</si>
  <si>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</si>
  <si>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</si>
  <si>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</si>
  <si>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</si>
  <si>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</si>
  <si>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</si>
  <si>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</si>
  <si>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</si>
  <si>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</si>
  <si>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</si>
  <si>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</si>
  <si>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</si>
  <si>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</si>
  <si>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</si>
  <si>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</si>
  <si>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</si>
  <si>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</si>
  <si>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</si>
  <si>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</si>
  <si>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</si>
  <si>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</si>
  <si>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</si>
  <si>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</si>
  <si>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</si>
  <si>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</si>
  <si>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</si>
  <si>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</si>
  <si>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</si>
  <si>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</si>
  <si>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</si>
  <si>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</si>
  <si>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</si>
  <si>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</si>
  <si>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</si>
  <si>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</si>
  <si>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</si>
  <si>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</si>
  <si>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</si>
  <si>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</si>
  <si>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</si>
  <si>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</si>
  <si>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</si>
  <si>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</si>
  <si>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</si>
  <si>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</si>
  <si>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</si>
  <si>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</si>
  <si>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</si>
  <si>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</si>
  <si>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</si>
  <si>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</si>
  <si>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</si>
  <si>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</si>
  <si>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</si>
  <si>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</si>
  <si>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</si>
  <si>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</si>
  <si>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</si>
  <si>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</si>
  <si>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</si>
  <si>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</si>
  <si>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</si>
  <si>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</si>
  <si>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</si>
  <si>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</si>
  <si>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</si>
  <si>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</si>
  <si>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</si>
  <si>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</si>
  <si>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</si>
  <si>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</si>
  <si>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</si>
  <si>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</si>
  <si>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</si>
  <si>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</si>
  <si>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</si>
  <si>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</si>
  <si>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</si>
  <si>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</si>
  <si>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</si>
  <si>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</si>
  <si>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</si>
  <si>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</si>
  <si>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</si>
  <si>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</si>
  <si>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</si>
  <si>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</si>
  <si>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</si>
  <si>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</si>
  <si>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</si>
  <si>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</si>
  <si>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</si>
  <si>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</si>
  <si>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</si>
  <si>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</si>
  <si>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</si>
  <si>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</si>
  <si>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</si>
  <si>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</si>
  <si>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</si>
  <si>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</si>
  <si>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</si>
  <si>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</si>
  <si>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</si>
  <si>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</si>
  <si>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</si>
  <si>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</si>
  <si>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</si>
  <si>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</si>
  <si>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</si>
  <si>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</si>
  <si>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</si>
  <si>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</si>
  <si>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</si>
  <si>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</si>
  <si>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</si>
  <si>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</si>
  <si>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</si>
  <si>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</si>
  <si>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</si>
  <si>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</si>
  <si>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</si>
  <si>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</si>
  <si>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</si>
  <si>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</si>
  <si>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</si>
  <si>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</si>
  <si>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</si>
  <si>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</si>
  <si>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</si>
  <si>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</si>
  <si>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</si>
  <si>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</si>
  <si>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</si>
  <si>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</si>
  <si>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</si>
  <si>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</si>
  <si>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</si>
  <si>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</si>
  <si>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</si>
  <si>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</si>
  <si>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</si>
  <si>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</si>
  <si>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</si>
  <si>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</si>
  <si>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</si>
  <si>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</si>
  <si>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</si>
  <si>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</si>
  <si>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</si>
  <si>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</si>
  <si>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</si>
  <si>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</si>
  <si>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</si>
  <si>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</si>
  <si>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</si>
  <si>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</si>
  <si>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</si>
  <si>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</si>
  <si>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</si>
  <si>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</si>
  <si>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</si>
  <si>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</si>
  <si>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</si>
  <si>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</si>
  <si>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</si>
  <si>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</si>
  <si>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</si>
  <si>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</si>
  <si>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</si>
  <si>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</si>
  <si>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</si>
  <si>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</si>
  <si>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</si>
  <si>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</si>
  <si>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</si>
  <si>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</si>
  <si>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</si>
  <si>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</si>
  <si>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</si>
  <si>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</si>
  <si>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</si>
  <si>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</si>
  <si>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</si>
  <si>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</si>
  <si>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</si>
  <si>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</si>
  <si>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</si>
  <si>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</si>
  <si>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</si>
  <si>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</si>
  <si>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</si>
  <si>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</si>
  <si>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</si>
  <si>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</si>
  <si>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</si>
  <si>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</si>
  <si>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</si>
  <si>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</si>
  <si>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</si>
  <si>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</si>
  <si>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</si>
  <si>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</si>
  <si>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</si>
  <si>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</si>
  <si>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</si>
  <si>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</si>
  <si>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</si>
  <si>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</si>
  <si>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</si>
  <si>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</si>
  <si>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</si>
  <si>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</si>
  <si>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</si>
  <si>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</si>
  <si>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</si>
  <si>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</si>
  <si>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</si>
  <si>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</si>
  <si>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</si>
  <si>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</si>
  <si>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</si>
  <si>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</si>
  <si>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</si>
  <si>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</si>
  <si>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</si>
  <si>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</si>
  <si>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</si>
  <si>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</si>
  <si>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</si>
  <si>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</si>
  <si>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</si>
  <si>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</si>
  <si>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</si>
  <si>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</si>
  <si>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</si>
  <si>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</si>
  <si>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</si>
  <si>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</si>
  <si>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</si>
  <si>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</si>
  <si>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</si>
  <si>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</si>
  <si>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</si>
  <si>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</si>
  <si>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</si>
  <si>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</si>
  <si>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</si>
  <si>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</si>
  <si>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</si>
  <si>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</si>
  <si>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</si>
  <si>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</si>
  <si>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</si>
  <si>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</si>
  <si>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</si>
  <si>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</si>
  <si>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</si>
  <si>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</si>
  <si>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</si>
  <si>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</si>
  <si>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</si>
  <si>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</si>
  <si>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</si>
  <si>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</si>
  <si>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</si>
  <si>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</si>
  <si>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</si>
  <si>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</si>
  <si>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</si>
  <si>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</si>
  <si>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</si>
  <si>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</si>
  <si>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</si>
  <si>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</si>
  <si>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</si>
  <si>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</si>
  <si>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</si>
  <si>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</si>
  <si>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</si>
  <si>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</si>
  <si>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</si>
  <si>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</si>
  <si>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</si>
  <si>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</si>
  <si>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</si>
  <si>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</si>
  <si>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</si>
  <si>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</si>
  <si>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</si>
  <si>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</si>
  <si>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</si>
  <si>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</si>
  <si>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</si>
  <si>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</si>
  <si>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</si>
  <si>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</si>
  <si>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</si>
  <si>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</si>
  <si>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</si>
  <si>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</si>
  <si>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</si>
  <si>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</si>
  <si>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</si>
  <si>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</si>
  <si>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</si>
  <si>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</si>
  <si>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</si>
  <si>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</si>
  <si>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</si>
  <si>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</si>
  <si>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</si>
  <si>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</si>
  <si>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</si>
  <si>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</si>
  <si>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</si>
  <si>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</si>
  <si>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</si>
  <si>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</si>
  <si>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</si>
  <si>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</si>
  <si>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</si>
  <si>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</si>
  <si>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</si>
  <si>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</si>
  <si>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</si>
  <si>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</si>
  <si>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</si>
  <si>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</si>
  <si>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</si>
  <si>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</si>
  <si>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</si>
  <si>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</si>
  <si>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</si>
  <si>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</si>
  <si>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</si>
  <si>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</si>
  <si>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</si>
  <si>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</si>
  <si>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</si>
  <si>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</si>
  <si>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</si>
  <si>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</si>
  <si>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</si>
  <si>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</si>
  <si>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</si>
  <si>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</si>
  <si>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</si>
  <si>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</si>
  <si>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</si>
  <si>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</si>
  <si>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</si>
  <si>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</si>
  <si>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</si>
  <si>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</si>
  <si>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</si>
  <si>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</si>
  <si>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</si>
  <si>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</si>
  <si>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</si>
  <si>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</si>
  <si>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</si>
  <si>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</si>
  <si>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</si>
  <si>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</si>
  <si>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</si>
  <si>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</si>
  <si>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</si>
  <si>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</si>
  <si>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</si>
  <si>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</si>
  <si>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</si>
  <si>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</si>
  <si>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</si>
  <si>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</si>
  <si>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</si>
  <si>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</si>
  <si>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</si>
  <si>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</si>
  <si>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</si>
  <si>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</si>
  <si>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</si>
  <si>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</si>
  <si>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</si>
  <si>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</si>
  <si>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</si>
  <si>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</si>
  <si>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</si>
  <si>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</si>
  <si>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</si>
  <si>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</si>
  <si>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</si>
  <si>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</si>
  <si>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</si>
  <si>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</si>
  <si>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</si>
  <si>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</si>
  <si>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</si>
  <si>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</si>
  <si>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</si>
  <si>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</si>
  <si>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</si>
  <si>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</si>
  <si>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</si>
  <si>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</si>
  <si>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</si>
  <si>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</si>
  <si>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</si>
  <si>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</si>
  <si>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</si>
  <si>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</si>
  <si>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</si>
  <si>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</si>
  <si>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</si>
  <si>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</si>
  <si>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</si>
  <si>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</si>
  <si>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</si>
  <si>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</si>
  <si>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</si>
  <si>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</si>
  <si>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</si>
  <si>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</si>
  <si>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</si>
  <si>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</si>
  <si>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</si>
  <si>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</si>
  <si>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</si>
  <si>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</si>
  <si>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</si>
  <si>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</si>
  <si>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</si>
  <si>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</si>
  <si>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</si>
  <si>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</si>
  <si>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</si>
  <si>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</si>
  <si>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</si>
  <si>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</si>
  <si>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</si>
  <si>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</si>
  <si>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</si>
  <si>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</si>
  <si>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</si>
  <si>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</si>
  <si>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</si>
  <si>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</si>
  <si>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</si>
  <si>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</si>
  <si>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</si>
  <si>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</si>
  <si>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</si>
  <si>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</si>
  <si>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</si>
  <si>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</si>
  <si>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</si>
  <si>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</si>
  <si>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</si>
  <si>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</si>
  <si>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</si>
  <si>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</si>
  <si>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</si>
  <si>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</si>
  <si>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</si>
  <si>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</si>
  <si>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</si>
  <si>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</si>
  <si>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</si>
  <si>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</si>
  <si>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</si>
  <si>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</si>
  <si>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</si>
  <si>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</si>
  <si>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</si>
  <si>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</si>
  <si>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</si>
  <si>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</si>
  <si>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</si>
  <si>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</si>
  <si>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</si>
  <si>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</si>
  <si>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</si>
  <si>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</si>
  <si>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</si>
  <si>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</si>
  <si>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</si>
  <si>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</si>
  <si>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</si>
  <si>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</si>
  <si>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</si>
  <si>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</si>
  <si>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</si>
  <si>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</si>
  <si>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</si>
  <si>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</si>
  <si>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</si>
  <si>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</si>
  <si>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</si>
  <si>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</si>
  <si>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</si>
  <si>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</si>
  <si>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</si>
  <si>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</si>
  <si>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</si>
  <si>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</si>
  <si>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</si>
  <si>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</si>
  <si>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</si>
  <si>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</si>
  <si>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</si>
  <si>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</si>
  <si>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</si>
  <si>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</si>
  <si>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</si>
  <si>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</si>
  <si>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</si>
  <si>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</si>
  <si>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</si>
  <si>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</si>
  <si>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</si>
  <si>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</si>
  <si>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</si>
  <si>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</si>
  <si>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</si>
  <si>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</si>
  <si>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</si>
  <si>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</si>
  <si>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</si>
  <si>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</si>
  <si>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</si>
  <si>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</si>
  <si>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</si>
  <si>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</si>
  <si>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</si>
  <si>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</si>
  <si>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</si>
  <si>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</si>
  <si>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</si>
  <si>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</si>
  <si>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</si>
  <si>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</si>
  <si>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</si>
  <si>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</si>
  <si>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</si>
  <si>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</si>
  <si>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</si>
  <si>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</si>
  <si>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</si>
  <si>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</si>
  <si>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</si>
  <si>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</si>
  <si>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</si>
  <si>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</si>
  <si>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</si>
  <si>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</si>
  <si>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</si>
  <si>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</si>
  <si>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</si>
  <si>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</si>
  <si>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</si>
  <si>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</si>
  <si>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</si>
  <si>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</si>
  <si>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</si>
  <si>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</si>
  <si>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</si>
  <si>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</si>
  <si>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</si>
  <si>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</si>
  <si>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</si>
  <si>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</si>
  <si>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</si>
  <si>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</si>
  <si>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</si>
  <si>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</si>
  <si>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</si>
  <si>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</si>
  <si>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</si>
  <si>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</si>
  <si>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</si>
  <si>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</si>
  <si>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</si>
  <si>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</si>
  <si>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</si>
  <si>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</si>
  <si>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</si>
  <si>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</si>
  <si>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</si>
  <si>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</si>
  <si>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</si>
  <si>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</si>
  <si>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</si>
  <si>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</si>
  <si>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</si>
  <si>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</si>
  <si>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</si>
  <si>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</si>
  <si>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</si>
  <si>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</si>
  <si>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</si>
  <si>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</si>
  <si>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</si>
  <si>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</si>
  <si>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</si>
  <si>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</si>
  <si>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</si>
  <si>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</si>
  <si>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</si>
  <si>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</si>
  <si>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</si>
  <si>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</si>
  <si>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</si>
  <si>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</si>
  <si>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</si>
  <si>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</si>
  <si>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</si>
  <si>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</si>
  <si>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</si>
  <si>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</si>
  <si>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</si>
  <si>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</si>
  <si>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</si>
  <si>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</si>
  <si>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</si>
  <si>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</si>
  <si>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</si>
  <si>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</si>
  <si>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</si>
  <si>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</si>
  <si>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</si>
  <si>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</si>
  <si>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</si>
  <si>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</si>
  <si>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</si>
  <si>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</si>
  <si>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</si>
  <si>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</si>
  <si>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</si>
  <si>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</si>
  <si>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</si>
  <si>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</si>
  <si>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</si>
  <si>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</si>
  <si>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</si>
  <si>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</si>
  <si>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</si>
  <si>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</si>
  <si>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</si>
  <si>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</si>
  <si>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</si>
  <si>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</si>
  <si>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</si>
  <si>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</si>
  <si>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</si>
  <si>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</si>
  <si>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</si>
  <si>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</si>
  <si>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</si>
  <si>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</si>
  <si>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</si>
  <si>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</si>
  <si>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</si>
  <si>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</si>
  <si>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</si>
  <si>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</si>
  <si>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</si>
  <si>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</si>
  <si>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</si>
  <si>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</si>
  <si>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</si>
  <si>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</si>
  <si>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</si>
  <si>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</si>
  <si>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</si>
  <si>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</si>
  <si>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</si>
  <si>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</si>
  <si>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</si>
  <si>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</si>
  <si>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</si>
  <si>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</si>
  <si>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</si>
  <si>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</si>
  <si>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</si>
  <si>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</si>
  <si>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</si>
  <si>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</si>
  <si>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</si>
  <si>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</si>
  <si>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</si>
  <si>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</si>
  <si>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</si>
  <si>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</si>
  <si>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</si>
  <si>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</si>
  <si>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</si>
  <si>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</si>
  <si>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</si>
  <si>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</si>
  <si>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</si>
  <si>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</si>
  <si>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</si>
  <si>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</si>
  <si>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</si>
  <si>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</si>
  <si>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</si>
  <si>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</si>
  <si>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</si>
  <si>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</si>
  <si>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</si>
  <si>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</si>
  <si>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</si>
  <si>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</si>
  <si>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</si>
  <si>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</si>
  <si>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</si>
  <si>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</si>
  <si>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</si>
  <si>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</si>
  <si>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</si>
  <si>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</si>
  <si>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</si>
  <si>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</si>
  <si>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</si>
  <si>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</si>
  <si>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</si>
  <si>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</si>
  <si>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</si>
  <si>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</si>
  <si>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</si>
  <si>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</si>
  <si>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</si>
  <si>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</si>
  <si>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</si>
  <si>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</si>
  <si>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</si>
  <si>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</si>
  <si>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</si>
  <si>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</si>
  <si>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</si>
  <si>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</si>
  <si>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</si>
  <si>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</si>
  <si>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</si>
  <si>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</si>
  <si>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</si>
  <si>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</si>
  <si>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</si>
  <si>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</si>
  <si>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</si>
  <si>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</si>
  <si>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</si>
  <si>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</si>
  <si>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</si>
  <si>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</si>
  <si>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</si>
  <si>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</si>
  <si>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</si>
  <si>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</si>
  <si>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</si>
  <si>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</si>
  <si>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</si>
  <si>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</si>
  <si>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</si>
  <si>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</si>
  <si>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</si>
  <si>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</si>
  <si>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</si>
  <si>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</si>
  <si>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</si>
  <si>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</si>
  <si>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</si>
  <si>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</si>
  <si>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</si>
  <si>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</si>
  <si>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</si>
  <si>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</si>
  <si>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</si>
  <si>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</si>
  <si>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</si>
  <si>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</si>
  <si>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</si>
  <si>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</si>
  <si>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</si>
  <si>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</si>
  <si>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</si>
  <si>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</si>
  <si>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</si>
  <si>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</si>
  <si>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</si>
  <si>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</si>
  <si>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</si>
  <si>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</si>
  <si>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</si>
  <si>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</si>
  <si>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</si>
  <si>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</si>
  <si>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</si>
  <si>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</si>
  <si>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</si>
  <si>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</si>
  <si>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</si>
  <si>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</si>
  <si>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</si>
  <si>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</si>
  <si>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</si>
  <si>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</si>
  <si>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</si>
  <si>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</si>
  <si>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</si>
  <si>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</si>
  <si>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</si>
  <si>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</si>
  <si>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</si>
  <si>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</si>
  <si>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</si>
  <si>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</si>
  <si>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</si>
  <si>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</si>
  <si>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</si>
  <si>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</si>
  <si>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</si>
  <si>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</si>
  <si>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</si>
  <si>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</si>
  <si>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</si>
  <si>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</si>
  <si>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</si>
  <si>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</si>
  <si>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</si>
  <si>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</si>
  <si>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</si>
  <si>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</si>
  <si>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</si>
  <si>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</si>
  <si>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</si>
  <si>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</si>
  <si>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</si>
  <si>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</si>
  <si>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</si>
  <si>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</si>
  <si>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</si>
  <si>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</si>
  <si>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</si>
  <si>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</si>
  <si>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</si>
  <si>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</si>
  <si>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</si>
  <si>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</si>
  <si>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</si>
  <si>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</si>
  <si>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</si>
  <si>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</si>
  <si>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</si>
  <si>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</si>
  <si>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</si>
  <si>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</si>
  <si>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</si>
  <si>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</si>
  <si>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</si>
  <si>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</si>
  <si>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</si>
  <si>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</si>
  <si>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</si>
  <si>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</si>
  <si>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</si>
  <si>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</si>
  <si>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</si>
  <si>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</si>
  <si>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</si>
  <si>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</si>
  <si>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</si>
  <si>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</si>
  <si>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</si>
  <si>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</si>
  <si>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</si>
  <si>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</si>
  <si>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</si>
  <si>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</si>
  <si>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</si>
  <si>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</si>
  <si>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</si>
  <si>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</si>
  <si>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</si>
  <si>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</si>
  <si>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</si>
  <si>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</si>
  <si>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</si>
  <si>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</si>
  <si>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</si>
  <si>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</si>
  <si>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</si>
  <si>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</si>
  <si>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</si>
  <si>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</si>
  <si>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</si>
  <si>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</si>
  <si>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</si>
  <si>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</si>
  <si>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</si>
  <si>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</si>
  <si>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</si>
  <si>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</si>
  <si>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</si>
  <si>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</si>
  <si>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</si>
  <si>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</si>
  <si>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</si>
  <si>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</si>
  <si>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</si>
  <si>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</si>
  <si>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</si>
  <si>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</si>
  <si>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</si>
  <si>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</si>
  <si>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</si>
  <si>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</si>
  <si>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</si>
  <si>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</si>
  <si>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</si>
  <si>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</si>
  <si>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</si>
  <si>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</si>
  <si>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</si>
  <si>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</si>
  <si>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</si>
  <si>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</si>
  <si>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</si>
  <si>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</si>
  <si>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</si>
  <si>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</si>
  <si>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</si>
  <si>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</si>
  <si>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</si>
  <si>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</si>
  <si>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</si>
  <si>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</si>
  <si>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</si>
  <si>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</si>
  <si>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</si>
  <si>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</si>
  <si>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</si>
  <si>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</si>
  <si>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</si>
  <si>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</si>
  <si>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</si>
  <si>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</si>
  <si>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</si>
  <si>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</si>
  <si>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</si>
  <si>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</si>
  <si>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</si>
  <si>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</si>
  <si>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</si>
  <si>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</si>
  <si>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</si>
  <si>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</si>
  <si>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</si>
  <si>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</si>
  <si>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</si>
  <si>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</si>
  <si>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</si>
  <si>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</si>
  <si>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</si>
  <si>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</si>
  <si>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</si>
  <si>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</si>
  <si>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</si>
  <si>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</si>
  <si>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</si>
  <si>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</si>
  <si>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</si>
  <si>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</si>
  <si>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</si>
  <si>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</si>
  <si>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</si>
  <si>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</si>
  <si>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</si>
  <si>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</si>
  <si>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</si>
  <si>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</si>
  <si>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</si>
  <si>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</si>
  <si>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</si>
  <si>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</si>
  <si>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</si>
  <si>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</si>
  <si>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</si>
  <si>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</si>
  <si>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</si>
  <si>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</si>
  <si>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</si>
  <si>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</si>
  <si>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</si>
  <si>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</si>
  <si>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</si>
  <si>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</si>
  <si>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</si>
  <si>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</si>
  <si>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</si>
  <si>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</si>
  <si>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</si>
  <si>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</si>
  <si>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</si>
  <si>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</si>
  <si>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</si>
  <si>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</si>
  <si>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</si>
  <si>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</si>
  <si>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</si>
  <si>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</si>
  <si>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</si>
  <si>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</si>
  <si>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</si>
  <si>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</si>
  <si>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</si>
  <si>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</si>
  <si>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</si>
  <si>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</si>
  <si>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</si>
  <si>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</si>
  <si>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</si>
  <si>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</si>
  <si>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</si>
  <si>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</si>
  <si>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</si>
  <si>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</si>
  <si>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</si>
  <si>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</si>
  <si>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</si>
  <si>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</si>
  <si>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</si>
  <si>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</si>
  <si>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</si>
  <si>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</si>
  <si>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</si>
  <si>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</si>
  <si>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</si>
  <si>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</si>
  <si>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</si>
  <si>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</si>
  <si>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</si>
  <si>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</si>
  <si>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</si>
  <si>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</si>
  <si>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</si>
  <si>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</si>
  <si>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</si>
  <si>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</si>
  <si>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</si>
  <si>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</si>
  <si>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</si>
  <si>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</si>
  <si>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</si>
  <si>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</si>
  <si>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</si>
  <si>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</si>
  <si>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</si>
  <si>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</si>
  <si>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</si>
  <si>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</si>
  <si>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</si>
  <si>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</si>
  <si>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</si>
  <si>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</si>
  <si>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</si>
  <si>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</si>
  <si>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</si>
  <si>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</si>
  <si>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</si>
  <si>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</si>
  <si>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</si>
  <si>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</si>
  <si>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</si>
  <si>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</si>
  <si>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</si>
  <si>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</si>
  <si>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</si>
  <si>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</si>
  <si>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</si>
  <si>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</si>
  <si>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</si>
  <si>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</si>
  <si>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</si>
  <si>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</si>
  <si>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</si>
  <si>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</si>
  <si>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</si>
  <si>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</si>
  <si>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</si>
  <si>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</si>
  <si>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</si>
  <si>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</si>
  <si>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</si>
  <si>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</si>
  <si>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</si>
  <si>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</si>
  <si>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</si>
  <si>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</si>
  <si>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</si>
  <si>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</si>
  <si>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</si>
  <si>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</si>
  <si>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</si>
  <si>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</si>
  <si>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</si>
  <si>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</si>
  <si>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</si>
  <si>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</si>
  <si>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</si>
  <si>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</si>
  <si>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</si>
  <si>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</si>
  <si>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</si>
  <si>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</si>
  <si>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</si>
  <si>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</si>
  <si>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</si>
  <si>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</si>
  <si>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</si>
  <si>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</si>
  <si>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</si>
  <si>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</si>
  <si>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</si>
  <si>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</si>
  <si>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</si>
  <si>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</si>
  <si>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</si>
  <si>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</si>
  <si>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</si>
  <si>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</si>
  <si>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</si>
  <si>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</si>
  <si>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</si>
  <si>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</si>
  <si>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</si>
  <si>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</si>
  <si>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</si>
  <si>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</si>
  <si>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</si>
  <si>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</si>
  <si>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</si>
  <si>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</si>
  <si>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</si>
  <si>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</si>
  <si>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</si>
  <si>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</si>
  <si>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</si>
  <si>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</si>
  <si>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</si>
  <si>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</si>
  <si>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</si>
  <si>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</si>
  <si>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</si>
  <si>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</si>
  <si>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</si>
  <si>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</si>
  <si>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</si>
  <si>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</si>
  <si>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</si>
  <si>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</si>
  <si>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</si>
  <si>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</si>
  <si>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</si>
  <si>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</si>
  <si>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</si>
  <si>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</si>
  <si>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</si>
  <si>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</si>
  <si>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</si>
  <si>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</si>
  <si>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</si>
  <si>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</si>
  <si>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</si>
  <si>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</si>
  <si>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</si>
  <si>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</si>
  <si>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</si>
  <si>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</si>
  <si>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</si>
  <si>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</si>
  <si>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</si>
  <si>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</si>
  <si>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</si>
  <si>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</si>
  <si>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</si>
  <si>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</si>
  <si>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</si>
  <si>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</si>
  <si>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</si>
  <si>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</si>
  <si>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</si>
  <si>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</si>
  <si>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</si>
  <si>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</si>
  <si>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</si>
  <si>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</si>
  <si>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</si>
  <si>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</si>
  <si>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</si>
  <si>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</si>
  <si>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</si>
  <si>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</si>
  <si>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</si>
  <si>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</si>
  <si>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</si>
  <si>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</si>
  <si>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</si>
  <si>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</si>
  <si>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</si>
  <si>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</si>
  <si>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</si>
  <si>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</si>
  <si>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</si>
  <si>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</si>
  <si>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</si>
  <si>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</si>
  <si>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</si>
  <si>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</si>
  <si>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</si>
  <si>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</si>
  <si>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</si>
  <si>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</si>
  <si>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</si>
  <si>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</si>
  <si>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</si>
  <si>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</si>
  <si>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</si>
  <si>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</si>
  <si>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</si>
  <si>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</si>
  <si>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</si>
  <si>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</si>
  <si>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</si>
  <si>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</si>
  <si>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</si>
  <si>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</si>
  <si>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</si>
  <si>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</si>
  <si>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</si>
  <si>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</si>
  <si>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</si>
  <si>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</si>
  <si>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</si>
  <si>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</si>
  <si>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</si>
  <si>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</si>
  <si>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</si>
  <si>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</si>
  <si>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</si>
  <si>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</si>
  <si>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</si>
  <si>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</si>
  <si>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</si>
  <si>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</si>
  <si>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</si>
  <si>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</si>
  <si>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</si>
  <si>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</si>
  <si>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</si>
  <si>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</si>
  <si>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</si>
  <si>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</si>
  <si>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</si>
  <si>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</si>
  <si>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</si>
  <si>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</si>
  <si>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</si>
  <si>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</si>
  <si>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</si>
  <si>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</si>
  <si>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</si>
  <si>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</si>
  <si>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</si>
  <si>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</si>
  <si>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</si>
  <si>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</si>
  <si>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</si>
  <si>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</si>
  <si>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</si>
  <si>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</si>
  <si>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</si>
  <si>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</si>
  <si>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</si>
  <si>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</si>
  <si>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</si>
  <si>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</si>
  <si>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</si>
  <si>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</si>
  <si>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</si>
  <si>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</si>
  <si>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</si>
  <si>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</si>
  <si>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</si>
  <si>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</si>
  <si>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</si>
  <si>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</si>
  <si>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</si>
  <si>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</si>
  <si>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</si>
  <si>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</si>
  <si>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</si>
  <si>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</si>
  <si>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</si>
  <si>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</si>
  <si>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</si>
  <si>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</si>
  <si>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</si>
  <si>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</si>
  <si>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</si>
  <si>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</si>
  <si>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</si>
  <si>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</si>
  <si>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</si>
  <si>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</si>
  <si>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</si>
  <si>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</si>
  <si>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</si>
  <si>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</si>
  <si>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</si>
  <si>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</si>
  <si>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</si>
  <si>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</si>
  <si>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</si>
  <si>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</si>
  <si>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</si>
  <si>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</si>
  <si>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</si>
  <si>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</si>
  <si>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</si>
  <si>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</si>
  <si>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</si>
  <si>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</si>
  <si>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</si>
  <si>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</si>
  <si>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</si>
  <si>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</si>
  <si>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</si>
  <si>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</si>
  <si>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</si>
  <si>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</si>
  <si>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</si>
  <si>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</si>
  <si>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</si>
  <si>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</si>
  <si>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</si>
  <si>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</si>
  <si>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</si>
  <si>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</si>
  <si>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</si>
  <si>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</si>
  <si>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</si>
  <si>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</si>
  <si>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</si>
  <si>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</si>
  <si>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</si>
  <si>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</si>
  <si>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</si>
  <si>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</si>
  <si>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</si>
  <si>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</si>
  <si>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</si>
  <si>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</si>
  <si>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</si>
  <si>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</si>
  <si>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</si>
  <si>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</si>
  <si>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</si>
  <si>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</si>
  <si>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</si>
  <si>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</si>
  <si>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</si>
  <si>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</si>
  <si>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</si>
  <si>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</si>
  <si>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</si>
  <si>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</si>
  <si>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</si>
  <si>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</si>
  <si>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</si>
  <si>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</si>
  <si>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</si>
  <si>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</si>
  <si>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</si>
  <si>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</si>
  <si>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</si>
  <si>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</si>
  <si>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</si>
  <si>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</si>
  <si>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</si>
  <si>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</si>
  <si>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</si>
  <si>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</si>
  <si>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</si>
  <si>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</si>
  <si>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</si>
  <si>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</si>
  <si>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</si>
  <si>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</si>
  <si>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</si>
  <si>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</si>
  <si>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</si>
  <si>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</si>
  <si>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</si>
  <si>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</si>
  <si>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</si>
  <si>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</si>
  <si>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</si>
  <si>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</si>
  <si>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</si>
  <si>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</si>
  <si>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</si>
  <si>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</si>
  <si>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</si>
  <si>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</si>
  <si>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</si>
  <si>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</si>
  <si>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</si>
  <si>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</si>
  <si>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</si>
  <si>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</si>
  <si>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</si>
  <si>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</si>
  <si>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</si>
  <si>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</si>
  <si>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</si>
  <si>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</si>
  <si>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</si>
  <si>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</si>
  <si>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</si>
  <si>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</si>
  <si>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</si>
  <si>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</si>
  <si>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</si>
  <si>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</si>
  <si>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</si>
  <si>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</si>
  <si>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</si>
  <si>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</si>
  <si>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</si>
  <si>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</si>
  <si>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</si>
  <si>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</si>
  <si>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</si>
  <si>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</si>
  <si>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</si>
  <si>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</si>
  <si>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</si>
  <si>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</si>
  <si>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</si>
  <si>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</si>
  <si>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</si>
  <si>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</si>
  <si>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</si>
  <si>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</si>
  <si>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</si>
  <si>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</si>
  <si>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</si>
  <si>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</si>
  <si>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</si>
  <si>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</si>
  <si>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</si>
  <si>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</si>
  <si>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</si>
  <si>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</si>
  <si>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</si>
  <si>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</si>
  <si>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</si>
  <si>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</si>
  <si>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</si>
  <si>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</si>
  <si>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</si>
  <si>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</si>
  <si>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</si>
  <si>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</si>
  <si>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</si>
  <si>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</si>
  <si>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</si>
  <si>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</si>
  <si>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</si>
  <si>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</si>
  <si>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</si>
  <si>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</si>
  <si>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</si>
  <si>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</si>
  <si>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</si>
  <si>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</si>
  <si>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</si>
  <si>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</si>
  <si>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</si>
  <si>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</si>
  <si>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</si>
  <si>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</si>
  <si>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</si>
  <si>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</si>
  <si>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</si>
  <si>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</si>
  <si>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</si>
  <si>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</si>
  <si>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</si>
  <si>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</si>
  <si>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</si>
  <si>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</si>
  <si>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</si>
  <si>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</si>
  <si>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</si>
  <si>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</si>
  <si>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</si>
  <si>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</si>
  <si>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</si>
  <si>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</si>
  <si>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</si>
  <si>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</si>
  <si>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</si>
  <si>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</si>
  <si>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</si>
  <si>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</si>
  <si>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</si>
  <si>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</si>
  <si>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</si>
  <si>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</si>
  <si>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</si>
  <si>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</si>
  <si>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</si>
  <si>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</si>
  <si>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</si>
  <si>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</si>
  <si>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</si>
  <si>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</si>
  <si>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</si>
  <si>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</si>
  <si>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</si>
  <si>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</si>
  <si>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</si>
  <si>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</si>
  <si>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</si>
  <si>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</si>
  <si>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</si>
  <si>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</si>
  <si>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</si>
  <si>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</si>
  <si>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</si>
  <si>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</si>
  <si>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</si>
  <si>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</si>
  <si>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</si>
  <si>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</si>
  <si>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</si>
  <si>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</si>
  <si>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</si>
  <si>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</si>
  <si>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</si>
  <si>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</si>
  <si>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</si>
  <si>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</si>
  <si>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</si>
  <si>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</si>
  <si>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</si>
  <si>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</si>
  <si>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</si>
  <si>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</si>
  <si>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</si>
  <si>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</si>
  <si>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</si>
  <si>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</si>
  <si>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</si>
  <si>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</si>
  <si>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</si>
  <si>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</si>
  <si>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</si>
  <si>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</si>
  <si>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</si>
  <si>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</si>
  <si>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</si>
  <si>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</si>
  <si>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</si>
  <si>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</si>
  <si>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</si>
  <si>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</si>
  <si>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</si>
  <si>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</si>
  <si>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</si>
  <si>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</si>
  <si>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</si>
  <si>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</si>
  <si>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</si>
  <si>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</si>
  <si>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</si>
  <si>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</si>
  <si>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</si>
  <si>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</si>
  <si>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</si>
  <si>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</si>
  <si>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</si>
  <si>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</si>
  <si>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</si>
  <si>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</si>
  <si>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</si>
  <si>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</si>
  <si>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</si>
  <si>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</si>
  <si>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</si>
  <si>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</si>
  <si>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</si>
  <si>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</si>
  <si>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</si>
  <si>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</si>
  <si>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</si>
  <si>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</si>
  <si>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</si>
  <si>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</si>
  <si>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</si>
  <si>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</si>
  <si>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</si>
  <si>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</si>
  <si>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</si>
  <si>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</si>
  <si>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</si>
  <si>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</si>
  <si>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</si>
  <si>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</si>
  <si>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</si>
  <si>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</si>
  <si>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</si>
  <si>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</si>
  <si>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</si>
  <si>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</si>
  <si>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</si>
  <si>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</si>
  <si>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</si>
  <si>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</si>
  <si>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</si>
  <si>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</si>
  <si>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</si>
  <si>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</si>
  <si>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</si>
  <si>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</si>
  <si>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</si>
  <si>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</si>
  <si>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</si>
  <si>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</si>
  <si>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</si>
  <si>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</si>
  <si>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</si>
  <si>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</si>
  <si>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</si>
  <si>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</si>
  <si>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</si>
  <si>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</si>
  <si>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</si>
  <si>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</si>
  <si>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</si>
  <si>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</si>
  <si>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</si>
  <si>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</si>
  <si>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</si>
  <si>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</si>
  <si>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</si>
  <si>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</si>
  <si>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</si>
  <si>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</si>
  <si>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</si>
  <si>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</si>
  <si>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</si>
  <si>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</si>
  <si>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</si>
  <si>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</si>
  <si>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</si>
  <si>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</si>
  <si>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</si>
  <si>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</si>
  <si>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</si>
  <si>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</si>
  <si>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</si>
  <si>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</si>
  <si>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</si>
  <si>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</si>
  <si>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</si>
  <si>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</si>
  <si>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</si>
  <si>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</si>
  <si>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</si>
  <si>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</si>
  <si>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</si>
  <si>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</si>
  <si>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</si>
  <si>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</si>
  <si>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</si>
  <si>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</si>
  <si>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</si>
  <si>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</si>
  <si>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</si>
  <si>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</si>
  <si>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</si>
  <si>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</si>
  <si>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</si>
  <si>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</si>
  <si>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</si>
  <si>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</si>
  <si>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</si>
  <si>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</si>
  <si>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</si>
  <si>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</si>
  <si>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</si>
  <si>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</si>
  <si>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</si>
  <si>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</si>
  <si>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</si>
  <si>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</si>
  <si>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</si>
  <si>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</si>
  <si>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</si>
  <si>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</si>
  <si>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</si>
  <si>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</si>
  <si>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</si>
  <si>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</si>
  <si>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</si>
  <si>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</si>
  <si>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</si>
  <si>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</si>
  <si>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</si>
  <si>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</si>
  <si>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</si>
  <si>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</si>
  <si>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</si>
  <si>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</si>
  <si>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</si>
  <si>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</si>
  <si>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</si>
  <si>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</si>
  <si>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</si>
  <si>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</si>
  <si>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</si>
  <si>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</si>
  <si>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</si>
  <si>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</si>
  <si>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</si>
  <si>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</si>
  <si>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</si>
  <si>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</si>
  <si>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</si>
  <si>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</si>
  <si>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</si>
  <si>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</si>
  <si>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</si>
  <si>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</si>
  <si>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</si>
  <si>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</si>
  <si>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</si>
  <si>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</si>
  <si>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</si>
  <si>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</si>
  <si>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</si>
  <si>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</si>
  <si>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</si>
  <si>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</si>
  <si>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</si>
  <si>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</si>
  <si>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</si>
  <si>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</si>
  <si>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</si>
  <si>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</si>
  <si>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</si>
  <si>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</si>
  <si>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</si>
  <si>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</si>
  <si>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</si>
  <si>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</si>
  <si>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</si>
  <si>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</si>
  <si>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</si>
  <si>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</si>
  <si>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</si>
  <si>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</si>
  <si>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</si>
  <si>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</si>
  <si>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</si>
  <si>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</si>
  <si>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</si>
  <si>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</si>
  <si>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</si>
  <si>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</si>
  <si>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</si>
  <si>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</si>
  <si>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</si>
  <si>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</si>
  <si>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</si>
  <si>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</si>
  <si>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</si>
  <si>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</si>
  <si>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</si>
  <si>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</si>
  <si>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</si>
  <si>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</si>
  <si>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</si>
  <si>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</si>
  <si>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</si>
  <si>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</si>
  <si>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</si>
  <si>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</si>
  <si>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</si>
  <si>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</si>
  <si>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</si>
  <si>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</si>
  <si>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</si>
  <si>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</si>
  <si>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</si>
  <si>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</si>
  <si>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</si>
  <si>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</si>
  <si>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</si>
  <si>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</si>
  <si>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</si>
  <si>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</si>
  <si>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</si>
  <si>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</si>
  <si>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</si>
  <si>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</si>
  <si>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</si>
  <si>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</si>
  <si>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</si>
  <si>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</si>
  <si>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</si>
  <si>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</si>
  <si>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</si>
  <si>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</si>
  <si>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</si>
  <si>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</si>
  <si>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</si>
  <si>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</si>
  <si>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</si>
  <si>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</si>
  <si>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</si>
  <si>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</si>
  <si>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</si>
  <si>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</si>
  <si>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</si>
  <si>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</si>
  <si>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</si>
  <si>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</si>
  <si>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</si>
  <si>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</si>
  <si>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</si>
  <si>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</si>
  <si>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</si>
  <si>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</si>
  <si>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</si>
  <si>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</si>
  <si>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</si>
  <si>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</si>
  <si>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</si>
  <si>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</si>
  <si>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</si>
  <si>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</si>
  <si>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</si>
  <si>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</si>
  <si>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</si>
  <si>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</si>
  <si>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</si>
  <si>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</si>
  <si>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</si>
  <si>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</si>
  <si>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</si>
  <si>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</si>
  <si>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</si>
  <si>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</si>
  <si>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</si>
  <si>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</si>
  <si>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</si>
  <si>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</si>
  <si>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</si>
  <si>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</si>
  <si>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</si>
  <si>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</si>
  <si>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</si>
  <si>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</si>
  <si>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</si>
  <si>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</si>
  <si>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</si>
  <si>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</si>
  <si>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</si>
  <si>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</si>
  <si>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</si>
  <si>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</si>
  <si>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</si>
  <si>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</si>
  <si>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</si>
  <si>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</si>
  <si>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</si>
  <si>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</si>
  <si>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</si>
  <si>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</si>
  <si>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</si>
  <si>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</si>
  <si>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</si>
  <si>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</si>
  <si>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</si>
  <si>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</si>
  <si>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</si>
  <si>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</si>
  <si>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</si>
  <si>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</si>
  <si>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</si>
  <si>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</si>
  <si>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</si>
  <si>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</si>
  <si>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</si>
  <si>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</si>
  <si>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</si>
  <si>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</si>
  <si>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</si>
  <si>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</si>
  <si>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</si>
  <si>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</si>
  <si>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</si>
  <si>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</si>
  <si>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</si>
  <si>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</si>
  <si>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</si>
  <si>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</si>
  <si>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</si>
  <si>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</si>
  <si>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</si>
  <si>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</si>
  <si>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</si>
  <si>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</si>
  <si>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</si>
  <si>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</si>
  <si>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</si>
  <si>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</si>
  <si>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</si>
  <si>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</si>
  <si>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</si>
  <si>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</si>
  <si>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</si>
  <si>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</si>
  <si>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</si>
  <si>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</si>
  <si>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</si>
  <si>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</si>
  <si>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</si>
  <si>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</si>
  <si>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</si>
  <si>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</si>
  <si>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</si>
  <si>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</si>
  <si>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</si>
  <si>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</si>
  <si>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</si>
  <si>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</si>
  <si>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</si>
  <si>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</si>
  <si>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</si>
  <si>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</si>
  <si>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</si>
  <si>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</si>
  <si>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</si>
  <si>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</si>
  <si>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</si>
  <si>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</si>
  <si>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</si>
  <si>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</si>
  <si>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</si>
  <si>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</si>
  <si>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</si>
  <si>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</si>
  <si>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</si>
  <si>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</si>
  <si>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</si>
  <si>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</si>
  <si>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</si>
  <si>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</si>
  <si>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</si>
  <si>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</si>
  <si>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</si>
  <si>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</si>
  <si>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</si>
  <si>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</si>
  <si>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</si>
  <si>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</si>
  <si>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</si>
  <si>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</si>
  <si>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</si>
  <si>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</si>
  <si>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</si>
  <si>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</si>
  <si>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</si>
  <si>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</si>
  <si>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</si>
  <si>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</si>
  <si>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</si>
  <si>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</si>
  <si>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</si>
  <si>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</si>
  <si>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</si>
  <si>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</si>
  <si>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</si>
  <si>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</si>
  <si>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</si>
  <si>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</si>
  <si>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</si>
  <si>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</si>
  <si>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</si>
  <si>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</si>
  <si>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</si>
  <si>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</si>
  <si>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</si>
  <si>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</si>
  <si>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</si>
  <si>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</si>
  <si>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</si>
  <si>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</si>
  <si>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</si>
  <si>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</si>
  <si>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</si>
  <si>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</si>
  <si>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</si>
  <si>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</si>
  <si>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</si>
  <si>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</si>
  <si>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</si>
  <si>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</si>
  <si>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</si>
  <si>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</si>
  <si>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</si>
  <si>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</si>
  <si>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</si>
  <si>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</si>
  <si>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</si>
  <si>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</si>
  <si>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</si>
  <si>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</si>
  <si>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</si>
  <si>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</si>
  <si>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</si>
  <si>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</si>
  <si>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</si>
  <si>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</si>
  <si>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</si>
  <si>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</si>
  <si>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</si>
  <si>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</si>
  <si>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</si>
  <si>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</si>
  <si>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</si>
  <si>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</si>
  <si>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</si>
  <si>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</si>
  <si>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</si>
  <si>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</si>
  <si>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</si>
  <si>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</si>
  <si>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</si>
  <si>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</si>
  <si>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</si>
  <si>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</si>
  <si>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</si>
  <si>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</si>
  <si>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</si>
  <si>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</si>
  <si>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</si>
  <si>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</si>
  <si>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</si>
  <si>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</si>
  <si>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</si>
  <si>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</si>
  <si>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</si>
  <si>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</si>
  <si>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</si>
  <si>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</si>
  <si>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</si>
  <si>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</si>
  <si>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</si>
  <si>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</si>
  <si>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</si>
  <si>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</si>
  <si>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</si>
  <si>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</si>
  <si>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</si>
  <si>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</si>
  <si>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</si>
  <si>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</si>
  <si>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</si>
  <si>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</si>
  <si>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</si>
  <si>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</si>
  <si>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</si>
  <si>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</si>
  <si>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</si>
  <si>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</si>
  <si>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</si>
  <si>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</si>
  <si>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</si>
  <si>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</si>
  <si>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</si>
  <si>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</si>
  <si>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</si>
  <si>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</si>
  <si>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</si>
  <si>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</si>
  <si>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</si>
  <si>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</si>
  <si>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</si>
  <si>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</si>
  <si>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</si>
  <si>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</si>
  <si>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</si>
  <si>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</si>
  <si>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</si>
  <si>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</si>
  <si>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</si>
  <si>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</si>
  <si>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</si>
  <si>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</si>
  <si>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</si>
  <si>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</si>
  <si>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</si>
  <si>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</si>
  <si>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</si>
  <si>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</si>
  <si>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</si>
  <si>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</si>
  <si>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</si>
  <si>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</si>
  <si>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</si>
  <si>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</si>
  <si>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</si>
  <si>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</si>
  <si>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</si>
  <si>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</si>
  <si>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</si>
  <si>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</si>
  <si>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</si>
  <si>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</si>
  <si>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</si>
  <si>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</si>
  <si>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</si>
  <si>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</si>
  <si>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</si>
  <si>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</si>
  <si>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</si>
  <si>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</si>
  <si>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</si>
  <si>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</si>
  <si>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</si>
  <si>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</si>
  <si>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</si>
  <si>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</si>
  <si>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</si>
  <si>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</si>
  <si>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</si>
  <si>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</si>
  <si>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</si>
  <si>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</si>
  <si>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</si>
  <si>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</si>
  <si>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</si>
  <si>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</si>
  <si>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</si>
  <si>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</si>
  <si>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</si>
  <si>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</si>
  <si>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</si>
  <si>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</si>
  <si>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</si>
  <si>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</si>
  <si>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</si>
  <si>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</si>
  <si>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</si>
  <si>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</si>
  <si>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</si>
  <si>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</si>
  <si>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</si>
  <si>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</si>
  <si>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</si>
  <si>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</si>
  <si>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</si>
  <si>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</si>
  <si>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</si>
  <si>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</si>
  <si>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</si>
  <si>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</si>
  <si>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</si>
  <si>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</si>
  <si>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</si>
  <si>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</si>
  <si>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</si>
  <si>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</si>
  <si>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</si>
  <si>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</si>
  <si>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</si>
  <si>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</si>
  <si>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</si>
  <si>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</si>
  <si>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</si>
  <si>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</si>
  <si>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</si>
  <si>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</si>
  <si>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</si>
  <si>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</si>
  <si>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</si>
  <si>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</si>
  <si>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</si>
  <si>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</si>
  <si>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</si>
  <si>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</si>
  <si>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</si>
  <si>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</si>
  <si>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</si>
  <si>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</si>
  <si>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</si>
  <si>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</si>
  <si>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</si>
  <si>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</si>
  <si>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</si>
  <si>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</si>
  <si>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</si>
  <si>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</si>
  <si>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</si>
  <si>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</si>
  <si>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</si>
  <si>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</si>
  <si>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</si>
  <si>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</si>
  <si>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</si>
  <si>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</si>
  <si>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</si>
  <si>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</si>
  <si>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</si>
  <si>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</si>
  <si>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</si>
  <si>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</si>
  <si>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</si>
  <si>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</si>
  <si>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</si>
  <si>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</si>
  <si>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</si>
  <si>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</si>
  <si>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</si>
  <si>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</si>
  <si>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</si>
  <si>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</si>
  <si>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</si>
  <si>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</si>
  <si>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</si>
  <si>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</si>
  <si>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</si>
  <si>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</si>
  <si>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</si>
  <si>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</si>
  <si>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</si>
  <si>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</si>
  <si>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</si>
  <si>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</si>
  <si>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</si>
  <si>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</si>
  <si>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</si>
  <si>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</si>
  <si>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</si>
  <si>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</si>
  <si>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</si>
  <si>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</si>
  <si>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</si>
  <si>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</si>
  <si>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</si>
  <si>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</si>
  <si>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</si>
  <si>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</si>
  <si>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</si>
  <si>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</si>
  <si>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</si>
  <si>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</si>
  <si>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</si>
  <si>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</si>
  <si>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</si>
  <si>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</si>
  <si>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</si>
  <si>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</si>
  <si>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</si>
  <si>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</si>
  <si>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</si>
  <si>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</si>
  <si>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</si>
  <si>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</si>
  <si>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</si>
  <si>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</si>
  <si>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</si>
  <si>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</si>
  <si>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</si>
  <si>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</si>
  <si>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</si>
  <si>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</si>
  <si>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</si>
  <si>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</si>
  <si>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</si>
  <si>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</si>
  <si>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</si>
  <si>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</si>
  <si>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</si>
  <si>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</si>
  <si>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</si>
  <si>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</si>
  <si>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</si>
  <si>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</si>
  <si>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</si>
  <si>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</si>
  <si>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</si>
  <si>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</si>
  <si>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</si>
  <si>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</si>
  <si>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</si>
  <si>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</si>
  <si>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</si>
  <si>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</si>
  <si>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</si>
  <si>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</si>
  <si>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</si>
  <si>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</si>
  <si>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</si>
  <si>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</si>
  <si>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</si>
  <si>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</si>
  <si>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</si>
  <si>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</si>
  <si>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</si>
  <si>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</si>
  <si>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</si>
  <si>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</si>
  <si>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</si>
  <si>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</si>
  <si>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</si>
  <si>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</si>
  <si>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</si>
  <si>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</si>
  <si>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</si>
  <si>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</si>
  <si>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</si>
  <si>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</si>
  <si>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</si>
  <si>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</si>
  <si>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</si>
  <si>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</si>
  <si>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</si>
  <si>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</si>
  <si>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</si>
  <si>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</si>
  <si>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</si>
  <si>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</si>
  <si>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</si>
  <si>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</si>
  <si>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</si>
  <si>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</si>
  <si>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</si>
  <si>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</si>
  <si>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</si>
  <si>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</si>
  <si>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</si>
  <si>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</si>
  <si>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</si>
  <si>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</si>
  <si>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</si>
  <si>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</si>
  <si>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</si>
  <si>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</si>
  <si>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</si>
  <si>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</si>
  <si>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</si>
  <si>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</si>
  <si>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</si>
  <si>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</si>
  <si>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</si>
  <si>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</si>
  <si>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</si>
  <si>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</si>
  <si>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</si>
  <si>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</si>
  <si>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</si>
  <si>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</si>
  <si>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</si>
  <si>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</si>
  <si>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</si>
  <si>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</si>
  <si>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</si>
  <si>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</si>
  <si>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</si>
  <si>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</si>
  <si>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</si>
  <si>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</si>
  <si>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</si>
  <si>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</si>
  <si>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</si>
  <si>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</si>
  <si>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</si>
  <si>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</si>
  <si>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</si>
  <si>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</si>
  <si>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</si>
  <si>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</si>
  <si>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</si>
  <si>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</si>
  <si>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</si>
  <si>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</si>
  <si>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</si>
  <si>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</si>
  <si>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</si>
  <si>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</si>
  <si>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</si>
  <si>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</si>
  <si>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</si>
  <si>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</si>
  <si>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</si>
  <si>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</si>
  <si>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</si>
  <si>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</si>
  <si>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</si>
  <si>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</si>
  <si>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</si>
  <si>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</si>
  <si>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</si>
  <si>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</si>
  <si>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</si>
  <si>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</si>
  <si>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</si>
  <si>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</si>
  <si>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</si>
  <si>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</si>
  <si>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</si>
  <si>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</si>
  <si>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</si>
  <si>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</si>
  <si>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</si>
  <si>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</si>
  <si>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</si>
  <si>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</si>
  <si>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</si>
  <si>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</si>
  <si>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</si>
  <si>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</si>
  <si>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</si>
  <si>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</si>
  <si>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</si>
  <si>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</si>
  <si>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</si>
  <si>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</si>
  <si>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</si>
  <si>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</si>
  <si>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</si>
  <si>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</si>
  <si>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</si>
  <si>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</si>
  <si>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</si>
  <si>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</si>
  <si>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</si>
  <si>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</si>
  <si>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</si>
  <si>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</si>
  <si>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</si>
  <si>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</si>
  <si>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</si>
  <si>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</si>
  <si>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</si>
  <si>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</si>
  <si>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</si>
  <si>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</si>
  <si>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</si>
  <si>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</si>
  <si>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</si>
  <si>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</si>
  <si>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</si>
  <si>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</si>
  <si>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</si>
  <si>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</si>
  <si>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</si>
  <si>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</si>
  <si>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</si>
  <si>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</si>
  <si>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</si>
  <si>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</si>
  <si>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</si>
  <si>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</si>
  <si>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</si>
  <si>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</si>
  <si>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</si>
  <si>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</si>
  <si>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</si>
  <si>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</si>
  <si>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</si>
  <si>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</si>
  <si>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</si>
  <si>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</si>
  <si>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</si>
  <si>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</si>
  <si>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</si>
  <si>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</si>
  <si>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</si>
  <si>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</si>
  <si>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</si>
  <si>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</si>
  <si>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</si>
  <si>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</si>
  <si>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</si>
  <si>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</si>
  <si>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</si>
  <si>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</si>
  <si>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</si>
  <si>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</si>
  <si>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</si>
  <si>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</si>
  <si>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</si>
  <si>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</si>
  <si>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</si>
  <si>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</si>
  <si>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</si>
  <si>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</si>
  <si>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</si>
  <si>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</si>
  <si>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</si>
  <si>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</si>
  <si>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</si>
  <si>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</si>
  <si>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</si>
  <si>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</si>
  <si>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</si>
  <si>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</si>
  <si>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</si>
  <si>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</si>
  <si>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</si>
  <si>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</si>
  <si>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</si>
  <si>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</si>
  <si>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</si>
  <si>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</si>
  <si>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</si>
  <si>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</si>
  <si>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</si>
  <si>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</si>
  <si>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</si>
  <si>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</si>
  <si>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</si>
  <si>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</si>
  <si>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</si>
  <si>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</si>
  <si>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</si>
  <si>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</si>
  <si>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</si>
  <si>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</si>
  <si>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</si>
  <si>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</si>
  <si>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</si>
  <si>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</si>
  <si>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</si>
  <si>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</si>
  <si>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</si>
  <si>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</si>
  <si>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</si>
  <si>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</si>
  <si>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</si>
  <si>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</si>
  <si>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</si>
  <si>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</si>
  <si>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</si>
  <si>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</si>
  <si>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</si>
  <si>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</si>
  <si>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</si>
  <si>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</si>
  <si>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</si>
  <si>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</si>
  <si>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</si>
  <si>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</si>
  <si>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</si>
  <si>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</si>
  <si>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</si>
  <si>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</si>
  <si>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</si>
  <si>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</si>
  <si>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</si>
  <si>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</si>
  <si>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</si>
  <si>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</si>
  <si>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</si>
  <si>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</si>
  <si>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</si>
  <si>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</si>
  <si>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</si>
  <si>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</si>
  <si>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</si>
  <si>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</si>
  <si>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</si>
  <si>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</si>
  <si>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</si>
  <si>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</si>
  <si>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</si>
  <si>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</si>
  <si>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</si>
  <si>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</si>
  <si>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</si>
  <si>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</si>
  <si>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</si>
  <si>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</si>
  <si>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</si>
  <si>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</si>
  <si>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</si>
  <si>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</si>
  <si>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</si>
  <si>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</si>
  <si>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</si>
  <si>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</si>
  <si>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</si>
  <si>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</si>
  <si>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</si>
  <si>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</si>
  <si>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</si>
  <si>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</si>
  <si>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</si>
  <si>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</si>
  <si>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</si>
  <si>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</si>
  <si>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</si>
  <si>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</si>
  <si>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</si>
  <si>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</si>
  <si>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</si>
  <si>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</si>
  <si>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</si>
  <si>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</si>
  <si>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</si>
  <si>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</si>
  <si>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</si>
  <si>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</si>
  <si>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</si>
  <si>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</si>
  <si>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</si>
  <si>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</si>
  <si>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</si>
  <si>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</si>
  <si>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</si>
  <si>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</si>
  <si>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</si>
  <si>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</si>
  <si>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</si>
  <si>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</si>
  <si>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</si>
  <si>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</si>
  <si>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</si>
  <si>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</si>
  <si>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</si>
  <si>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</si>
  <si>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</si>
  <si>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</si>
  <si>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</si>
  <si>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</si>
  <si>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</si>
  <si>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</si>
  <si>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</si>
  <si>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</si>
  <si>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</si>
  <si>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</si>
  <si>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</si>
  <si>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</si>
  <si>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</si>
  <si>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</si>
  <si>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</si>
  <si>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</si>
  <si>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</si>
  <si>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</si>
  <si>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</si>
  <si>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</si>
  <si>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</si>
  <si>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</si>
  <si>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</si>
  <si>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</si>
  <si>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</si>
  <si>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</si>
  <si>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</si>
  <si>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</si>
  <si>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</si>
  <si>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</si>
  <si>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</si>
  <si>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</si>
  <si>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</si>
  <si>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</si>
  <si>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</si>
  <si>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</si>
  <si>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</si>
  <si>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</si>
  <si>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</si>
  <si>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</si>
  <si>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</si>
  <si>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</si>
  <si>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</si>
  <si>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</si>
  <si>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</si>
  <si>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</si>
  <si>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</si>
  <si>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</si>
  <si>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</si>
  <si>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</si>
  <si>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</si>
  <si>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</si>
  <si>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</si>
  <si>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</si>
  <si>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</si>
  <si>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</si>
  <si>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</si>
  <si>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</si>
  <si>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</si>
  <si>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</si>
  <si>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</si>
  <si>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</si>
  <si>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</si>
  <si>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</si>
  <si>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</si>
  <si>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</si>
  <si>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</si>
  <si>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</si>
  <si>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</si>
  <si>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</si>
  <si>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</si>
  <si>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</si>
  <si>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</si>
  <si>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</si>
  <si>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</si>
  <si>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</si>
  <si>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</si>
  <si>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</si>
  <si>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</si>
  <si>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</si>
  <si>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</si>
  <si>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</si>
  <si>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</si>
  <si>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</si>
  <si>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</si>
  <si>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</si>
  <si>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</si>
  <si>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</si>
  <si>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</si>
  <si>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</si>
  <si>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</si>
  <si>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</si>
  <si>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</si>
  <si>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</si>
  <si>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</si>
  <si>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</si>
  <si>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</si>
  <si>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</si>
  <si>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</si>
  <si>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</si>
  <si>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</si>
  <si>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</si>
  <si>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</si>
  <si>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</si>
  <si>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</si>
  <si>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</si>
  <si>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</si>
  <si>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</si>
  <si>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</si>
  <si>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</si>
  <si>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</si>
  <si>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</si>
  <si>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</si>
  <si>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</si>
  <si>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</si>
  <si>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</si>
  <si>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</si>
  <si>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</si>
  <si>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</si>
  <si>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</si>
  <si>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</si>
  <si>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</si>
  <si>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</si>
  <si>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</si>
  <si>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</si>
  <si>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</si>
  <si>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</si>
  <si>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</si>
  <si>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</si>
  <si>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</si>
  <si>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</si>
  <si>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</si>
  <si>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</si>
  <si>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</si>
  <si>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</si>
  <si>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</si>
  <si>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</si>
  <si>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</si>
  <si>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</si>
  <si>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</si>
  <si>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</si>
  <si>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</si>
  <si>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</si>
  <si>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</si>
  <si>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</si>
  <si>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</si>
  <si>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</si>
  <si>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</si>
  <si>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</si>
  <si>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</si>
  <si>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</si>
  <si>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</si>
  <si>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</si>
  <si>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</si>
  <si>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</si>
  <si>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</si>
  <si>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</si>
  <si>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</si>
  <si>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</si>
  <si>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</si>
  <si>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</si>
  <si>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</si>
  <si>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</si>
  <si>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</si>
  <si>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</si>
  <si>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</si>
  <si>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</si>
  <si>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</si>
  <si>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</si>
  <si>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</si>
  <si>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</si>
  <si>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</si>
  <si>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</si>
  <si>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</si>
  <si>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</si>
  <si>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</si>
  <si>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</si>
  <si>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</si>
  <si>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</si>
  <si>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</si>
  <si>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</si>
  <si>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</si>
  <si>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</si>
  <si>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</si>
  <si>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</si>
  <si>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</si>
  <si>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</si>
  <si>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</si>
  <si>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</si>
  <si>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</si>
  <si>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</si>
  <si>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</si>
  <si>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</si>
  <si>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</si>
  <si>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</si>
  <si>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</si>
  <si>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</si>
  <si>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</si>
  <si>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</si>
  <si>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</si>
  <si>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</si>
  <si>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</si>
  <si>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</si>
  <si>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</si>
  <si>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</si>
  <si>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</si>
  <si>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</si>
  <si>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</si>
  <si>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</si>
  <si>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</si>
  <si>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</si>
  <si>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</si>
  <si>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</si>
  <si>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</si>
  <si>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</si>
  <si>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</si>
  <si>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</si>
  <si>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</si>
  <si>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</si>
  <si>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</si>
  <si>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</si>
  <si>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</si>
  <si>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</si>
  <si>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</si>
  <si>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</si>
  <si>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</si>
  <si>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</si>
  <si>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</si>
  <si>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</si>
  <si>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</si>
  <si>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</si>
  <si>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</si>
  <si>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</si>
  <si>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</si>
  <si>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</si>
  <si>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</si>
  <si>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</si>
  <si>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</si>
  <si>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</si>
  <si>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</si>
  <si>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</si>
  <si>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</si>
  <si>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</si>
  <si>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</si>
  <si>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</si>
  <si>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</si>
  <si>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</si>
  <si>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</si>
  <si>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</si>
  <si>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</si>
  <si>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</si>
  <si>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</si>
  <si>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</si>
  <si>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</si>
  <si>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</si>
  <si>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</si>
  <si>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</si>
  <si>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</si>
  <si>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</si>
  <si>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</si>
  <si>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</si>
  <si>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</si>
  <si>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</si>
  <si>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</si>
  <si>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</si>
  <si>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</si>
  <si>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</si>
  <si>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</si>
  <si>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</si>
  <si>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</si>
  <si>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</si>
  <si>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</si>
  <si>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</si>
  <si>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</si>
  <si>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</si>
  <si>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</si>
  <si>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</si>
  <si>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</si>
  <si>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</si>
  <si>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</si>
  <si>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</si>
  <si>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</si>
  <si>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</si>
  <si>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</si>
  <si>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</si>
  <si>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</si>
  <si>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</si>
  <si>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</si>
  <si>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</si>
  <si>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</si>
  <si>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</si>
  <si>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</si>
  <si>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</si>
  <si>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</si>
  <si>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</si>
  <si>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</si>
  <si>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</si>
  <si>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</si>
  <si>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</si>
  <si>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</si>
  <si>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</si>
  <si>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</si>
  <si>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</si>
  <si>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</si>
  <si>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</si>
  <si>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</si>
  <si>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</si>
  <si>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</si>
  <si>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</si>
  <si>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</si>
  <si>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</si>
  <si>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</si>
  <si>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</si>
  <si>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</si>
  <si>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</si>
  <si>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</si>
  <si>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</si>
  <si>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</si>
  <si>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</si>
  <si>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</si>
  <si>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</si>
  <si>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</si>
  <si>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</si>
  <si>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</si>
  <si>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</si>
  <si>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</si>
  <si>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</si>
  <si>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</si>
  <si>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</si>
  <si>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</si>
  <si>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</si>
  <si>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</si>
  <si>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</si>
  <si>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</si>
  <si>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</si>
  <si>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</si>
  <si>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</si>
  <si>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</si>
  <si>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</si>
  <si>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</si>
  <si>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</si>
  <si>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</si>
  <si>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</si>
  <si>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</si>
  <si>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</si>
  <si>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</si>
  <si>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</si>
  <si>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</si>
  <si>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</si>
  <si>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</si>
  <si>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</si>
  <si>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</si>
  <si>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</si>
  <si>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</si>
  <si>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</si>
  <si>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</si>
  <si>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</si>
  <si>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</si>
  <si>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</si>
  <si>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</si>
  <si>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</si>
  <si>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</si>
  <si>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</si>
  <si>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</si>
  <si>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</si>
  <si>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</si>
  <si>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</si>
  <si>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</si>
  <si>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</si>
  <si>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</si>
  <si>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</si>
  <si>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</si>
  <si>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</si>
  <si>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</si>
  <si>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</si>
  <si>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</si>
  <si>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</si>
  <si>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</si>
  <si>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</si>
  <si>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</si>
  <si>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</si>
  <si>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</si>
  <si>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</si>
  <si>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</si>
  <si>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</si>
  <si>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</si>
  <si>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</si>
  <si>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</si>
  <si>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</si>
  <si>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</si>
  <si>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</si>
  <si>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</si>
  <si>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</si>
  <si>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</si>
  <si>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</si>
  <si>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</si>
  <si>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</si>
  <si>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</si>
  <si>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</si>
  <si>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</si>
  <si>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</si>
  <si>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</si>
  <si>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</si>
  <si>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</si>
  <si>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</si>
  <si>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</si>
  <si>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</si>
  <si>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</si>
  <si>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</si>
  <si>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</si>
  <si>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</si>
  <si>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</si>
  <si>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</si>
  <si>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</si>
  <si>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</si>
  <si>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</si>
  <si>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</si>
  <si>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</si>
  <si>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</si>
  <si>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</si>
  <si>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</si>
  <si>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</si>
  <si>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</si>
  <si>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</si>
  <si>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</si>
  <si>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</si>
  <si>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</si>
  <si>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</si>
  <si>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</si>
  <si>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</si>
  <si>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</si>
  <si>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</si>
  <si>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</si>
  <si>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</si>
  <si>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</si>
  <si>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</si>
  <si>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</si>
  <si>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</si>
  <si>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</si>
  <si>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</si>
  <si>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</si>
  <si>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</si>
  <si>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</si>
  <si>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</si>
  <si>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</si>
  <si>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</si>
  <si>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</si>
  <si>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</si>
  <si>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</si>
  <si>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</si>
  <si>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</si>
  <si>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</si>
  <si>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</si>
  <si>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</si>
  <si>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</si>
  <si>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</si>
  <si>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</si>
  <si>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</si>
  <si>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</si>
  <si>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</si>
  <si>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</si>
  <si>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</si>
  <si>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</si>
  <si>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</si>
  <si>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</si>
  <si>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</si>
  <si>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</si>
  <si>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</si>
  <si>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</si>
  <si>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</si>
  <si>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</si>
  <si>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</si>
  <si>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</si>
  <si>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</si>
  <si>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</si>
  <si>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</si>
  <si>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</si>
  <si>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</si>
  <si>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</si>
  <si>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</si>
  <si>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</si>
  <si>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</si>
  <si>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</si>
  <si>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</si>
  <si>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</si>
  <si>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</si>
  <si>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</si>
  <si>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</si>
  <si>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</si>
  <si>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</si>
  <si>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</si>
  <si>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</si>
  <si>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</si>
  <si>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</si>
  <si>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</si>
  <si>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</si>
  <si>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</si>
  <si>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</si>
  <si>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</si>
  <si>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</si>
  <si>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</si>
  <si>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</si>
  <si>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</si>
  <si>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</si>
  <si>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</si>
  <si>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</si>
  <si>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</si>
  <si>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</si>
  <si>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</si>
  <si>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</si>
  <si>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</si>
  <si>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</si>
  <si>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</si>
  <si>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</si>
  <si>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</si>
  <si>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</si>
  <si>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</si>
  <si>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</si>
  <si>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</si>
  <si>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</si>
  <si>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</si>
  <si>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</si>
  <si>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</si>
  <si>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</si>
  <si>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</si>
  <si>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</si>
  <si>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</si>
  <si>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</si>
  <si>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</si>
  <si>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</si>
  <si>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</si>
  <si>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</si>
  <si>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</si>
  <si>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</si>
  <si>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</si>
  <si>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</si>
  <si>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</si>
  <si>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</si>
  <si>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</si>
  <si>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</si>
  <si>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</si>
  <si>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</si>
  <si>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</si>
  <si>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</si>
  <si>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</si>
  <si>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</si>
  <si>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</si>
  <si>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</si>
  <si>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</si>
  <si>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</si>
  <si>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</si>
  <si>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</si>
  <si>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</si>
  <si>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</si>
  <si>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</si>
  <si>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</si>
  <si>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</si>
  <si>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</si>
  <si>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</si>
  <si>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</si>
  <si>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</si>
  <si>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</si>
  <si>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</si>
  <si>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</si>
  <si>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</si>
  <si>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</si>
  <si>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</si>
  <si>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</si>
  <si>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</si>
  <si>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</si>
  <si>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</si>
  <si>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</si>
  <si>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</si>
  <si>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</si>
  <si>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</si>
  <si>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</si>
  <si>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</si>
  <si>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</si>
  <si>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</si>
  <si>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</si>
  <si>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</si>
  <si>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</si>
  <si>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</si>
  <si>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</si>
  <si>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</si>
  <si>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</si>
  <si>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</si>
  <si>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</si>
  <si>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</si>
  <si>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</si>
  <si>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</si>
  <si>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</si>
  <si>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</si>
  <si>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</si>
  <si>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</si>
  <si>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</si>
  <si>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</si>
  <si>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</si>
  <si>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</si>
  <si>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</si>
  <si>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</si>
  <si>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</si>
  <si>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</si>
  <si>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</si>
  <si>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</si>
  <si>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</si>
  <si>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</si>
  <si>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</si>
  <si>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</si>
  <si>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</si>
  <si>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</si>
  <si>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</si>
  <si>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</si>
  <si>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</si>
  <si>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</si>
  <si>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</si>
  <si>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</si>
  <si>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</si>
  <si>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</si>
  <si>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</si>
  <si>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</si>
  <si>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</si>
  <si>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</si>
  <si>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</si>
  <si>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</si>
  <si>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</si>
  <si>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</si>
  <si>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</si>
  <si>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</si>
  <si>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</si>
  <si>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</si>
  <si>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</si>
  <si>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</si>
  <si>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</si>
  <si>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</si>
  <si>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</si>
  <si>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</si>
  <si>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</si>
  <si>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</si>
  <si>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</si>
  <si>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</si>
  <si>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</si>
  <si>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</si>
  <si>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</si>
  <si>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</si>
  <si>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</si>
  <si>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</si>
  <si>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</si>
  <si>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</si>
  <si>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</si>
  <si>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</si>
  <si>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</si>
  <si>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</si>
  <si>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</si>
  <si>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</si>
  <si>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</si>
  <si>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</si>
  <si>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</si>
  <si>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</si>
  <si>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</si>
  <si>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</si>
  <si>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</si>
  <si>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</si>
  <si>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</si>
  <si>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</si>
  <si>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</si>
  <si>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</si>
  <si>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</si>
  <si>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</si>
  <si>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</si>
  <si>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</si>
  <si>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</si>
  <si>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</si>
  <si>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</si>
  <si>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</si>
  <si>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</si>
  <si>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</si>
  <si>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</si>
  <si>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</si>
  <si>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</si>
  <si>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</si>
  <si>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</si>
  <si>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</si>
  <si>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</si>
  <si>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</si>
  <si>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</si>
  <si>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</si>
  <si>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</si>
  <si>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</si>
  <si>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</si>
  <si>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</si>
  <si>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</si>
  <si>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</si>
  <si>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</si>
  <si>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</si>
  <si>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</si>
  <si>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</si>
  <si>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</si>
  <si>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</si>
  <si>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</si>
  <si>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</si>
  <si>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</si>
  <si>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</si>
  <si>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</si>
  <si>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</si>
  <si>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</si>
  <si>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</si>
  <si>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</si>
  <si>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</si>
  <si>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</si>
  <si>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</si>
  <si>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</si>
  <si>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</si>
  <si>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</si>
  <si>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</si>
  <si>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</si>
  <si>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</si>
  <si>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</si>
  <si>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</si>
  <si>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</si>
  <si>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</si>
  <si>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</si>
  <si>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</si>
  <si>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</si>
  <si>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</si>
  <si>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</si>
  <si>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</si>
  <si>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</si>
  <si>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</si>
  <si>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</si>
  <si>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</si>
  <si>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</si>
  <si>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</si>
  <si>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</si>
  <si>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</si>
  <si>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</si>
  <si>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</si>
  <si>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</si>
  <si>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</si>
  <si>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</si>
  <si>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</si>
  <si>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</si>
  <si>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</si>
  <si>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</si>
  <si>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</si>
  <si>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</si>
  <si>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</si>
  <si>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</si>
  <si>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</si>
  <si>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</si>
  <si>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</si>
  <si>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</si>
  <si>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</si>
  <si>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</si>
  <si>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</si>
  <si>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</si>
  <si>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</si>
  <si>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</si>
  <si>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</si>
  <si>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</si>
  <si>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</si>
  <si>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</si>
  <si>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</si>
  <si>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</si>
  <si>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</si>
  <si>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</si>
  <si>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</si>
  <si>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</si>
  <si>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</si>
  <si>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</si>
  <si>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</si>
  <si>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</si>
  <si>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</si>
  <si>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</si>
  <si>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</si>
  <si>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</si>
  <si>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</si>
  <si>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</si>
  <si>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</si>
  <si>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</si>
  <si>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</si>
  <si>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</si>
  <si>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</si>
  <si>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</si>
  <si>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</si>
  <si>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</si>
  <si>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</si>
  <si>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</si>
  <si>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</si>
  <si>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</si>
  <si>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</si>
  <si>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</si>
  <si>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</si>
  <si>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</si>
  <si>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</si>
  <si>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</si>
  <si>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</si>
  <si>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</si>
  <si>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</si>
  <si>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</si>
  <si>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</si>
  <si>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</si>
  <si>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</si>
  <si>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</si>
  <si>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</si>
  <si>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</si>
  <si>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</si>
  <si>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</si>
  <si>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</si>
  <si>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</si>
  <si>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</si>
  <si>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</si>
  <si>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</si>
  <si>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</si>
  <si>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</si>
  <si>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</si>
  <si>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</si>
  <si>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</si>
  <si>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</si>
  <si>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</si>
  <si>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</si>
  <si>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</si>
  <si>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</si>
  <si>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</si>
  <si>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</si>
  <si>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</si>
  <si>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</si>
  <si>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</si>
  <si>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</si>
  <si>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</si>
  <si>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</si>
  <si>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</si>
  <si>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</si>
  <si>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</si>
  <si>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</si>
  <si>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</si>
  <si>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</si>
  <si>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</si>
  <si>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</si>
  <si>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</si>
  <si>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</si>
  <si>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</si>
  <si>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</si>
  <si>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</si>
  <si>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</si>
  <si>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</si>
  <si>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</si>
  <si>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</si>
  <si>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</si>
  <si>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</si>
  <si>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</si>
  <si>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</si>
  <si>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</si>
  <si>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</si>
  <si>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</si>
  <si>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</si>
  <si>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</si>
  <si>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</si>
  <si>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</si>
  <si>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</si>
  <si>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</si>
  <si>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</si>
  <si>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</si>
  <si>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</si>
  <si>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</si>
  <si>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</si>
  <si>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</si>
  <si>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</si>
  <si>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</si>
  <si>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</si>
  <si>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</si>
  <si>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</si>
  <si>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</si>
  <si>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</si>
  <si>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</si>
  <si>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</si>
  <si>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</si>
  <si>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</si>
  <si>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</si>
  <si>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</si>
  <si>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</si>
  <si>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</si>
  <si>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</si>
  <si>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</si>
  <si>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</si>
  <si>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</si>
  <si>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</si>
  <si>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</si>
  <si>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</si>
  <si>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</si>
  <si>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</si>
  <si>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</si>
  <si>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</si>
  <si>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</si>
  <si>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</si>
  <si>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</si>
  <si>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</si>
  <si>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</si>
  <si>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</si>
  <si>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</si>
  <si>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</si>
  <si>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</si>
  <si>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</si>
  <si>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</si>
  <si>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</si>
  <si>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</si>
  <si>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</si>
  <si>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</si>
  <si>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</si>
  <si>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</si>
  <si>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</si>
  <si>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</si>
  <si>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</si>
  <si>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</si>
  <si>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</si>
  <si>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</si>
  <si>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</si>
  <si>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</si>
  <si>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</si>
  <si>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</si>
  <si>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</si>
  <si>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</si>
  <si>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</si>
  <si>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</si>
  <si>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</si>
  <si>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</si>
  <si>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</si>
  <si>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</si>
  <si>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</si>
  <si>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</si>
  <si>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</si>
  <si>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</si>
  <si>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</si>
  <si>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</si>
  <si>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</si>
  <si>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</si>
  <si>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</si>
  <si>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</si>
  <si>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</si>
  <si>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</si>
  <si>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</si>
  <si>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</si>
  <si>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</si>
  <si>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</si>
  <si>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</si>
  <si>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</si>
  <si>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</si>
  <si>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</si>
  <si>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</si>
  <si>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</si>
  <si>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</si>
  <si>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</si>
  <si>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</si>
  <si>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</si>
  <si>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</si>
  <si>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</si>
  <si>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</si>
  <si>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</si>
  <si>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</si>
  <si>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</si>
  <si>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</si>
  <si>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</si>
  <si>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</si>
  <si>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</si>
  <si>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</si>
  <si>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</si>
  <si>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</si>
  <si>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</si>
  <si>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</si>
  <si>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</si>
  <si>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</si>
  <si>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</si>
  <si>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</si>
  <si>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</si>
  <si>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</si>
  <si>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</si>
  <si>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</si>
  <si>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</si>
  <si>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</si>
  <si>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</si>
  <si>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</si>
  <si>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</si>
  <si>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</si>
  <si>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</si>
  <si>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</si>
  <si>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</si>
  <si>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</si>
  <si>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</si>
  <si>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</si>
  <si>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</si>
  <si>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</si>
  <si>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</si>
  <si>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</si>
  <si>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</si>
  <si>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</si>
  <si>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</si>
  <si>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</si>
  <si>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</si>
  <si>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</si>
  <si>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</si>
  <si>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</si>
  <si>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</si>
  <si>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</si>
  <si>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</si>
  <si>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</si>
  <si>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</si>
  <si>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</si>
  <si>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</si>
  <si>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</si>
  <si>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</si>
  <si>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</si>
  <si>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</si>
  <si>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</si>
  <si>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</si>
  <si>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</si>
  <si>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</si>
  <si>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</si>
  <si>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</si>
  <si>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</si>
  <si>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</si>
  <si>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</si>
  <si>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</si>
  <si>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</si>
  <si>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</si>
  <si>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</si>
  <si>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</si>
  <si>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</si>
  <si>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</si>
  <si>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</si>
  <si>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</si>
  <si>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</si>
  <si>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</si>
  <si>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</si>
  <si>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</si>
  <si>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</si>
  <si>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</si>
  <si>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</si>
  <si>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</si>
  <si>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</si>
  <si>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</si>
  <si>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</si>
  <si>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</si>
  <si>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</si>
  <si>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</si>
  <si>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</si>
  <si>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</si>
  <si>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</si>
  <si>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</si>
  <si>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</si>
  <si>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</si>
  <si>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</si>
  <si>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</si>
  <si>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</si>
  <si>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</si>
  <si>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</si>
  <si>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</si>
  <si>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</si>
  <si>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</si>
  <si>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</si>
  <si>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</si>
  <si>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</si>
  <si>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</si>
  <si>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</si>
  <si>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</si>
  <si>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</si>
  <si>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</si>
  <si>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</si>
  <si>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</si>
  <si>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</si>
  <si>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</si>
  <si>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</si>
  <si>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</si>
  <si>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</si>
  <si>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</si>
  <si>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</si>
  <si>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</si>
  <si>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</si>
  <si>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</si>
  <si>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</si>
  <si>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</si>
  <si>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</si>
  <si>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</si>
  <si>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</si>
  <si>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</si>
  <si>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</si>
  <si>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</si>
  <si>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</si>
  <si>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</si>
  <si>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</si>
  <si>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</si>
  <si>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</si>
  <si>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</si>
  <si>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</si>
  <si>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</si>
  <si>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</si>
  <si>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</si>
  <si>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</si>
  <si>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</si>
  <si>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</si>
  <si>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</si>
  <si>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</si>
  <si>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</si>
  <si>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</si>
  <si>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</si>
  <si>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</si>
  <si>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</si>
  <si>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</si>
  <si>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</si>
  <si>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</si>
  <si>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</si>
  <si>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</si>
  <si>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</si>
  <si>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</si>
  <si>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</si>
  <si>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</si>
  <si>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</si>
  <si>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</si>
  <si>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</si>
  <si>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</si>
  <si>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</si>
  <si>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</si>
  <si>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</si>
  <si>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</si>
  <si>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</si>
  <si>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</si>
  <si>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</si>
  <si>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</si>
  <si>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</si>
  <si>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</si>
  <si>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</si>
  <si>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</si>
  <si>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</si>
  <si>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</si>
  <si>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</si>
  <si>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</si>
  <si>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</si>
  <si>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</si>
  <si>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</si>
  <si>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</si>
  <si>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</si>
  <si>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</si>
  <si>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</si>
  <si>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</si>
  <si>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</si>
  <si>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</si>
  <si>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</si>
  <si>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</si>
  <si>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</si>
  <si>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</si>
  <si>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</si>
  <si>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</si>
  <si>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</si>
  <si>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</si>
  <si>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</si>
  <si>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</si>
  <si>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</si>
  <si>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</si>
  <si>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</si>
  <si>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</si>
  <si>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</si>
  <si>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</si>
  <si>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</si>
  <si>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</si>
  <si>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</si>
  <si>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</si>
  <si>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</si>
  <si>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</si>
  <si>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</si>
  <si>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</si>
  <si>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</si>
  <si>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</si>
  <si>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</si>
  <si>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</si>
  <si>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</si>
  <si>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</si>
  <si>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</si>
  <si>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</si>
  <si>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</si>
  <si>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</si>
  <si>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</si>
  <si>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</si>
  <si>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</si>
  <si>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</si>
  <si>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</si>
  <si>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</si>
  <si>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</si>
  <si>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</si>
  <si>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</si>
  <si>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</si>
  <si>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</si>
  <si>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</si>
  <si>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</si>
  <si>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</si>
  <si>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</si>
  <si>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</si>
  <si>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</si>
  <si>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</si>
  <si>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</si>
  <si>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</si>
  <si>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</si>
  <si>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</si>
  <si>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</si>
  <si>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</si>
  <si>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</si>
  <si>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</si>
  <si>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</si>
  <si>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</si>
  <si>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</si>
  <si>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</si>
  <si>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</si>
  <si>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</si>
  <si>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</si>
  <si>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</si>
  <si>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</si>
  <si>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</si>
  <si>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</si>
  <si>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</si>
  <si>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</si>
  <si>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</si>
  <si>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</si>
  <si>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</si>
  <si>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</si>
  <si>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</si>
  <si>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</si>
  <si>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</si>
  <si>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</si>
  <si>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</si>
  <si>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</si>
  <si>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</si>
  <si>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</si>
  <si>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</si>
  <si>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</si>
  <si>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</si>
  <si>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</si>
  <si>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</si>
  <si>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</si>
  <si>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</si>
  <si>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</si>
  <si>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</si>
  <si>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</si>
  <si>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</si>
  <si>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</si>
  <si>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</si>
  <si>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</si>
  <si>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</si>
  <si>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</si>
  <si>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</si>
  <si>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</si>
  <si>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</si>
  <si>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</si>
  <si>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</si>
  <si>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</si>
  <si>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</si>
  <si>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</si>
  <si>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</si>
  <si>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</si>
  <si>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</si>
  <si>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</si>
  <si>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</si>
  <si>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</si>
  <si>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</si>
  <si>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</si>
  <si>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</si>
  <si>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</si>
  <si>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</si>
  <si>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</si>
  <si>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</si>
  <si>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</si>
  <si>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</si>
  <si>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</si>
  <si>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</si>
  <si>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</si>
  <si>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</si>
  <si>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</si>
  <si>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</si>
  <si>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</si>
  <si>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</si>
  <si>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</si>
  <si>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</si>
  <si>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</si>
  <si>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</si>
  <si>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</si>
  <si>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</si>
  <si>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</si>
  <si>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</si>
  <si>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</si>
  <si>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</si>
  <si>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</si>
  <si>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</si>
  <si>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</si>
  <si>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</si>
  <si>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</si>
  <si>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</si>
  <si>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</si>
  <si>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</si>
  <si>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</si>
  <si>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</si>
  <si>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</si>
  <si>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</si>
  <si>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</si>
  <si>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</si>
  <si>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</si>
  <si>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</si>
  <si>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</si>
  <si>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</si>
  <si>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</si>
  <si>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</si>
  <si>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</si>
  <si>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</si>
  <si>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</si>
  <si>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</si>
  <si>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</si>
  <si>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</si>
  <si>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</si>
  <si>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</si>
  <si>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</si>
  <si>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</si>
  <si>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</si>
  <si>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</si>
  <si>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</si>
  <si>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</si>
  <si>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</si>
  <si>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</si>
  <si>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</si>
  <si>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</si>
  <si>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</si>
  <si>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</si>
  <si>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</si>
  <si>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</si>
  <si>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</si>
  <si>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</si>
  <si>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</si>
  <si>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</si>
  <si>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</si>
  <si>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</si>
  <si>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</si>
  <si>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</si>
  <si>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</si>
  <si>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</si>
  <si>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</si>
  <si>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</si>
  <si>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</si>
  <si>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</si>
  <si>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</si>
  <si>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</si>
  <si>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</si>
  <si>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</si>
  <si>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</si>
  <si>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</si>
  <si>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</si>
  <si>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</si>
  <si>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</si>
  <si>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</si>
  <si>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</si>
  <si>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</si>
  <si>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</si>
  <si>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</si>
  <si>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</si>
  <si>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</si>
  <si>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</si>
  <si>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</si>
  <si>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</si>
  <si>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</si>
  <si>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</si>
  <si>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</si>
  <si>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</si>
  <si>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</si>
  <si>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</si>
  <si>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</si>
  <si>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</si>
  <si>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</si>
  <si>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</si>
  <si>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</si>
  <si>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</si>
  <si>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</si>
  <si>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</si>
  <si>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</si>
  <si>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</si>
  <si>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</si>
  <si>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</si>
  <si>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</si>
  <si>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</si>
  <si>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</si>
  <si>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</si>
  <si>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</si>
  <si>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</si>
  <si>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</si>
  <si>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</si>
  <si>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</si>
  <si>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</si>
  <si>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</si>
  <si>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</si>
  <si>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</si>
  <si>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</si>
  <si>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</si>
  <si>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</si>
  <si>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</si>
  <si>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</si>
  <si>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</si>
  <si>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</si>
  <si>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</si>
  <si>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</si>
  <si>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</si>
  <si>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</si>
  <si>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</si>
  <si>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</si>
  <si>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</si>
  <si>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</si>
  <si>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</si>
  <si>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</si>
  <si>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</si>
  <si>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</si>
  <si>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</si>
  <si>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</si>
  <si>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</si>
  <si>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</si>
  <si>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</si>
  <si>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</si>
  <si>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</si>
  <si>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</si>
  <si>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</si>
  <si>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</si>
  <si>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</si>
  <si>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</si>
  <si>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</si>
  <si>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</si>
  <si>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</si>
  <si>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</si>
  <si>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</si>
  <si>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</si>
  <si>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</si>
  <si>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</si>
  <si>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</si>
  <si>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</si>
  <si>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</si>
  <si>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</si>
  <si>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</si>
  <si>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</si>
  <si>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</si>
  <si>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</si>
  <si>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</si>
  <si>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</si>
  <si>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</si>
  <si>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</si>
  <si>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</si>
  <si>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</si>
  <si>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</si>
  <si>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</si>
  <si>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</si>
  <si>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</si>
  <si>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</si>
  <si>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</si>
  <si>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</si>
  <si>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</si>
  <si>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</si>
  <si>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</si>
  <si>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</si>
  <si>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</si>
  <si>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</si>
  <si>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</si>
  <si>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</si>
  <si>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</si>
  <si>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</si>
  <si>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</si>
  <si>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</si>
  <si>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</si>
  <si>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</si>
  <si>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</si>
  <si>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</si>
  <si>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</si>
  <si>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</si>
  <si>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</si>
  <si>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</si>
  <si>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</si>
  <si>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</si>
  <si>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</si>
  <si>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</si>
  <si>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</si>
  <si>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</si>
  <si>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</si>
  <si>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</si>
  <si>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</si>
  <si>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</si>
  <si>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</si>
  <si>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</si>
  <si>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</si>
  <si>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</si>
  <si>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</si>
  <si>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</si>
  <si>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</si>
  <si>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</si>
  <si>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</si>
  <si>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</si>
  <si>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</si>
  <si>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</si>
  <si>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</si>
  <si>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</si>
  <si>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</si>
  <si>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</si>
  <si>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</si>
  <si>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</si>
  <si>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</si>
  <si>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</si>
  <si>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</si>
  <si>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</si>
  <si>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</si>
  <si>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</si>
  <si>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</si>
  <si>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</si>
  <si>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</si>
  <si>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</si>
  <si>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</si>
  <si>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</si>
  <si>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</si>
  <si>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</si>
  <si>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</si>
  <si>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</si>
  <si>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</si>
  <si>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</si>
  <si>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</si>
  <si>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</si>
  <si>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</si>
  <si>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</si>
  <si>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</si>
  <si>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</si>
  <si>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</si>
  <si>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</si>
  <si>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</si>
  <si>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</si>
  <si>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</si>
  <si>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</si>
  <si>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</si>
  <si>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</si>
  <si>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</si>
  <si>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</si>
  <si>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</si>
  <si>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</si>
  <si>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</si>
  <si>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</si>
  <si>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</si>
  <si>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</si>
  <si>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</si>
  <si>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</si>
  <si>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</si>
  <si>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</si>
  <si>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</si>
  <si>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</si>
  <si>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</si>
  <si>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</si>
  <si>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</si>
  <si>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</si>
  <si>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</si>
  <si>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</si>
  <si>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</si>
  <si>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</si>
  <si>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</si>
  <si>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</si>
  <si>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</si>
  <si>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</si>
  <si>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</si>
  <si>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</si>
  <si>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</si>
  <si>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</si>
  <si>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</si>
  <si>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</si>
  <si>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</si>
  <si>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</si>
  <si>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</si>
  <si>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</si>
  <si>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</si>
  <si>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</si>
  <si>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</si>
  <si>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</si>
  <si>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</si>
  <si>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</si>
  <si>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</si>
  <si>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</si>
  <si>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</si>
  <si>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</si>
  <si>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</si>
  <si>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</si>
  <si>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</si>
  <si>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</si>
  <si>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</si>
  <si>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</si>
  <si>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</si>
  <si>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</si>
  <si>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</si>
  <si>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</si>
  <si>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</si>
  <si>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</si>
  <si>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</si>
  <si>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</si>
  <si>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</si>
  <si>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</si>
  <si>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</si>
  <si>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</si>
  <si>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</si>
  <si>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</si>
  <si>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</si>
  <si>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</si>
  <si>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</si>
  <si>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</si>
  <si>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</si>
  <si>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</si>
  <si>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</si>
  <si>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</si>
  <si>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</si>
  <si>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</si>
  <si>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</si>
  <si>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</si>
  <si>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</si>
  <si>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</si>
  <si>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</si>
  <si>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</si>
  <si>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</si>
  <si>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</si>
  <si>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</si>
  <si>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</si>
  <si>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</si>
  <si>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</si>
  <si>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</si>
  <si>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</si>
  <si>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</si>
  <si>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</si>
  <si>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</si>
  <si>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</si>
  <si>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</si>
  <si>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</si>
  <si>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</si>
  <si>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</si>
  <si>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</si>
  <si>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</si>
  <si>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</si>
  <si>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</si>
  <si>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</si>
  <si>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</si>
  <si>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</si>
  <si>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</si>
  <si>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</si>
  <si>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</si>
  <si>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</si>
  <si>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</si>
  <si>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</si>
  <si>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</si>
  <si>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</si>
  <si>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</si>
  <si>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</si>
  <si>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</si>
  <si>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</si>
  <si>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</si>
  <si>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</si>
  <si>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</si>
  <si>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</si>
  <si>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</si>
  <si>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</si>
  <si>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</si>
  <si>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</si>
  <si>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</si>
  <si>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</si>
  <si>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</si>
  <si>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</si>
  <si>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</si>
  <si>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</si>
  <si>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</si>
  <si>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</si>
  <si>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</si>
  <si>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</si>
  <si>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</si>
  <si>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</si>
  <si>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</si>
  <si>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</si>
  <si>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</si>
  <si>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</si>
  <si>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</si>
  <si>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</si>
  <si>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</si>
  <si>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</si>
  <si>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</si>
  <si>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</si>
  <si>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</si>
  <si>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</si>
  <si>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</si>
  <si>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</si>
  <si>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</si>
  <si>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</si>
  <si>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</si>
  <si>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</si>
  <si>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</si>
  <si>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</si>
  <si>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</si>
  <si>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</si>
  <si>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</si>
  <si>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</si>
  <si>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</si>
  <si>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</si>
  <si>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</si>
  <si>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</si>
  <si>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</si>
  <si>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</si>
  <si>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</si>
  <si>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</si>
  <si>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</si>
  <si>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</si>
  <si>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</si>
  <si>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</si>
  <si>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</si>
  <si>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</si>
  <si>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</si>
  <si>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</si>
  <si>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</si>
  <si>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</si>
  <si>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</si>
  <si>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</si>
  <si>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</si>
  <si>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</si>
  <si>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</si>
  <si>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</si>
  <si>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</si>
  <si>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</si>
  <si>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</si>
  <si>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</si>
  <si>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</si>
  <si>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</si>
  <si>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</si>
  <si>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</si>
  <si>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</si>
  <si>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</si>
  <si>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</si>
  <si>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</si>
  <si>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</si>
  <si>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</si>
  <si>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</si>
  <si>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</si>
  <si>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</si>
  <si>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</si>
  <si>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</si>
  <si>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</si>
  <si>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</si>
  <si>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</si>
  <si>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</si>
  <si>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</si>
  <si>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</si>
  <si>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</si>
  <si>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</si>
  <si>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</si>
  <si>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</si>
  <si>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</si>
  <si>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</si>
  <si>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</si>
  <si>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</si>
  <si>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</si>
  <si>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</si>
  <si>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</si>
  <si>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</si>
  <si>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</si>
  <si>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</si>
  <si>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</si>
  <si>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</si>
  <si>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</si>
  <si>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</si>
  <si>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</si>
  <si>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</si>
  <si>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</si>
  <si>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</si>
  <si>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</si>
  <si>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</si>
  <si>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</si>
  <si>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</si>
  <si>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</si>
  <si>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</si>
  <si>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</si>
  <si>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</si>
  <si>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</si>
  <si>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</si>
  <si>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</si>
  <si>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</si>
  <si>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</si>
  <si>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</si>
  <si>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</si>
  <si>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</si>
  <si>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</si>
  <si>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</si>
  <si>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</si>
  <si>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</si>
  <si>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</si>
  <si>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</si>
  <si>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</si>
  <si>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</si>
  <si>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</si>
  <si>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</si>
  <si>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</si>
  <si>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</si>
  <si>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</si>
  <si>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</si>
  <si>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</si>
  <si>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</si>
  <si>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</si>
  <si>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</si>
  <si>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</si>
  <si>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</si>
  <si>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</si>
  <si>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</si>
  <si>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</si>
  <si>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</si>
  <si>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</si>
  <si>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</si>
  <si>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</si>
  <si>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</si>
  <si>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</si>
  <si>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</si>
  <si>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</si>
  <si>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</si>
  <si>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</si>
  <si>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</si>
  <si>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</si>
  <si>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</si>
  <si>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</si>
  <si>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</si>
  <si>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</si>
  <si>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</si>
  <si>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</si>
  <si>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</si>
  <si>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</si>
  <si>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</si>
  <si>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</si>
  <si>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</si>
  <si>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</si>
  <si>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</si>
  <si>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</si>
  <si>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</si>
  <si>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</si>
  <si>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</si>
  <si>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</si>
  <si>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</si>
  <si>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</si>
  <si>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</si>
  <si>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</si>
  <si>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</si>
  <si>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</si>
  <si>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</si>
  <si>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</si>
  <si>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</si>
  <si>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</si>
  <si>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</si>
  <si>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</si>
  <si>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</si>
  <si>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</si>
  <si>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</si>
  <si>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</si>
  <si>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</si>
  <si>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</si>
  <si>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</si>
  <si>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</si>
  <si>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</si>
  <si>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</si>
  <si>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</si>
  <si>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</si>
  <si>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</si>
  <si>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</si>
  <si>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</si>
  <si>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</si>
  <si>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</si>
  <si>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</si>
  <si>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</si>
  <si>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</si>
  <si>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</si>
  <si>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</si>
  <si>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</si>
  <si>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</si>
  <si>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</si>
  <si>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</si>
  <si>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</si>
  <si>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</si>
  <si>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</si>
  <si>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</si>
  <si>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</si>
  <si>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</si>
  <si>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</si>
  <si>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</si>
  <si>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</si>
  <si>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</si>
  <si>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</si>
  <si>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</si>
  <si>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</si>
  <si>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</si>
  <si>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</si>
  <si>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</si>
  <si>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</si>
  <si>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</si>
  <si>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</si>
  <si>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</si>
  <si>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</si>
  <si>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</si>
  <si>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</si>
  <si>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</si>
  <si>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</si>
  <si>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</si>
  <si>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</si>
  <si>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</si>
  <si>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</si>
  <si>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</si>
  <si>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</si>
  <si>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</si>
  <si>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</si>
  <si>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</si>
  <si>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</si>
  <si>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</si>
  <si>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</si>
  <si>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</si>
  <si>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</si>
  <si>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</si>
  <si>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</si>
  <si>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</si>
  <si>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</si>
  <si>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</si>
  <si>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</si>
  <si>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</si>
  <si>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</si>
  <si>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</si>
  <si>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</si>
  <si>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</si>
  <si>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</si>
  <si>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</si>
  <si>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</si>
  <si>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</si>
  <si>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</si>
  <si>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</si>
  <si>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</si>
  <si>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</si>
  <si>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</si>
  <si>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</si>
  <si>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</si>
  <si>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</si>
  <si>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</si>
  <si>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</si>
  <si>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</si>
  <si>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</si>
  <si>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</si>
  <si>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</si>
  <si>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</si>
  <si>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</si>
  <si>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</si>
  <si>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</si>
  <si>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</si>
  <si>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</si>
  <si>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</si>
  <si>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</si>
  <si>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</si>
  <si>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</si>
  <si>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</si>
  <si>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</si>
  <si>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</si>
  <si>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</si>
  <si>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</si>
  <si>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</si>
  <si>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</si>
  <si>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</si>
  <si>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</si>
  <si>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</si>
  <si>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</si>
  <si>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</si>
  <si>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</si>
  <si>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</si>
  <si>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</si>
  <si>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</si>
  <si>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</si>
  <si>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</si>
  <si>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</si>
  <si>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</si>
  <si>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</si>
  <si>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</si>
  <si>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</si>
  <si>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</si>
  <si>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</si>
  <si>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</si>
  <si>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</si>
  <si>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</si>
  <si>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</si>
  <si>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</si>
  <si>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</si>
  <si>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</si>
  <si>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</si>
  <si>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</si>
  <si>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</si>
  <si>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</si>
  <si>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</si>
  <si>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</si>
  <si>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</si>
  <si>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</si>
  <si>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</si>
  <si>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</si>
  <si>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</si>
  <si>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</si>
  <si>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</si>
  <si>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</si>
  <si>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</si>
  <si>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</si>
  <si>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</si>
  <si>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</si>
  <si>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</si>
  <si>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</si>
  <si>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</si>
  <si>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</si>
  <si>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</si>
  <si>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</si>
  <si>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</si>
  <si>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</si>
  <si>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</si>
  <si>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</si>
  <si>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</si>
  <si>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</si>
  <si>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</si>
  <si>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</si>
  <si>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</si>
  <si>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</si>
  <si>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</si>
  <si>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</si>
  <si>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</si>
  <si>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</si>
  <si>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</si>
  <si>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</si>
  <si>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</si>
  <si>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</si>
  <si>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</si>
  <si>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</si>
  <si>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</si>
  <si>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</si>
  <si>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</si>
  <si>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</si>
  <si>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</si>
  <si>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</si>
  <si>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</si>
  <si>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</si>
  <si>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</si>
  <si>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</si>
  <si>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</si>
  <si>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</si>
  <si>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</si>
  <si>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</si>
  <si>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</si>
  <si>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</si>
  <si>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</si>
  <si>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</si>
  <si>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</si>
  <si>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</si>
  <si>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</si>
  <si>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</si>
  <si>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</si>
  <si>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</si>
  <si>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</si>
  <si>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</si>
  <si>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</si>
  <si>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</si>
  <si>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</si>
  <si>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</si>
  <si>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</si>
  <si>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</si>
  <si>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</si>
  <si>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</si>
  <si>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</si>
  <si>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</si>
  <si>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</si>
  <si>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</si>
  <si>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</si>
  <si>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</si>
  <si>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</si>
  <si>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</si>
  <si>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</si>
  <si>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</si>
  <si>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</si>
  <si>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</si>
  <si>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</si>
  <si>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</si>
  <si>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</si>
  <si>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</si>
  <si>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</si>
  <si>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</si>
  <si>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</si>
  <si>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</si>
  <si>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</si>
  <si>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</si>
  <si>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</si>
  <si>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</si>
  <si>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</si>
  <si>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</si>
  <si>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</si>
  <si>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</si>
  <si>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</si>
  <si>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</si>
  <si>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</si>
  <si>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</si>
  <si>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</si>
  <si>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</si>
  <si>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</si>
  <si>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</si>
  <si>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</si>
  <si>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</si>
  <si>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</si>
  <si>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</si>
  <si>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</si>
  <si>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</si>
  <si>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</si>
  <si>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</si>
  <si>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</si>
  <si>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</si>
  <si>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</si>
  <si>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</si>
  <si>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</si>
  <si>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</si>
  <si>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</si>
  <si>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</si>
  <si>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</si>
  <si>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</si>
  <si>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</si>
  <si>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</si>
  <si>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</si>
  <si>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</si>
  <si>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</si>
  <si>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</si>
  <si>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</si>
  <si>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</si>
  <si>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</si>
  <si>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</si>
  <si>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</si>
  <si>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</si>
  <si>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</si>
  <si>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</si>
  <si>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</si>
  <si>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</si>
  <si>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</si>
  <si>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</si>
  <si>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</si>
  <si>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</si>
  <si>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</si>
  <si>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</si>
  <si>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</si>
  <si>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</si>
  <si>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</si>
  <si>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</si>
  <si>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</si>
  <si>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</si>
  <si>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</si>
  <si>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</si>
  <si>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</si>
  <si>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</si>
  <si>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</si>
  <si>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</si>
  <si>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</si>
  <si>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</si>
  <si>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</si>
  <si>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</si>
  <si>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</si>
  <si>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</si>
  <si>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</si>
  <si>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</si>
  <si>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</si>
  <si>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</si>
  <si>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</si>
  <si>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</si>
  <si>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</si>
  <si>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</si>
  <si>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</si>
  <si>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</si>
  <si>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</si>
  <si>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</si>
  <si>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</si>
  <si>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</si>
  <si>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</si>
  <si>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</si>
  <si>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</si>
  <si>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</si>
  <si>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</si>
  <si>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</si>
  <si>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</si>
  <si>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</si>
  <si>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</si>
  <si>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</si>
  <si>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</si>
  <si>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</si>
  <si>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</si>
  <si>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</si>
  <si>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</si>
  <si>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</si>
  <si>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</si>
  <si>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</si>
  <si>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</si>
  <si>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</si>
  <si>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</si>
  <si>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</si>
  <si>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</si>
  <si>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</si>
  <si>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</si>
  <si>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</si>
  <si>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</si>
  <si>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</si>
  <si>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</si>
  <si>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</si>
  <si>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</si>
  <si>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</si>
  <si>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</si>
  <si>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</si>
  <si>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</si>
  <si>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</si>
  <si>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</si>
  <si>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</si>
  <si>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</si>
  <si>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</si>
  <si>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</si>
  <si>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</si>
  <si>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</si>
  <si>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</si>
  <si>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</si>
  <si>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</si>
  <si>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</si>
  <si>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</si>
  <si>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</si>
  <si>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</si>
  <si>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</si>
  <si>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</si>
  <si>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</si>
  <si>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</si>
  <si>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</si>
  <si>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</si>
  <si>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</si>
  <si>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</si>
  <si>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</si>
  <si>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</si>
  <si>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</si>
  <si>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</si>
  <si>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</si>
  <si>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</si>
  <si>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</si>
  <si>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</si>
  <si>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</si>
  <si>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</si>
  <si>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</si>
  <si>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</si>
  <si>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</si>
  <si>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</si>
  <si>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</si>
  <si>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</si>
  <si>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</si>
  <si>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</si>
  <si>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</si>
  <si>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</si>
  <si>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</si>
  <si>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</si>
  <si>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</si>
  <si>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</si>
  <si>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</si>
  <si>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</si>
  <si>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</si>
  <si>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</si>
  <si>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</si>
  <si>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</si>
  <si>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</si>
  <si>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</si>
  <si>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</si>
  <si>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</si>
  <si>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</si>
  <si>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</si>
  <si>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</si>
  <si>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</si>
  <si>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</si>
  <si>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</si>
  <si>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</si>
  <si>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</si>
  <si>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</si>
  <si>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</si>
  <si>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</si>
  <si>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</si>
  <si>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</si>
  <si>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</si>
  <si>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</si>
  <si>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</si>
  <si>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</si>
  <si>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</si>
  <si>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</si>
  <si>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</si>
  <si>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</si>
  <si>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</si>
  <si>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</si>
  <si>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</si>
  <si>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</si>
  <si>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</si>
  <si>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</si>
  <si>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</si>
  <si>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</si>
  <si>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</si>
  <si>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</si>
  <si>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</si>
  <si>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</si>
  <si>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</si>
  <si>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</si>
  <si>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</si>
  <si>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</si>
  <si>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</si>
  <si>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</si>
  <si>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</si>
  <si>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</si>
  <si>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</si>
  <si>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</si>
  <si>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</si>
  <si>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</si>
  <si>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</si>
  <si>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</si>
  <si>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</si>
  <si>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</si>
  <si>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</si>
  <si>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</si>
  <si>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</si>
  <si>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</si>
  <si>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</si>
  <si>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</si>
  <si>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</si>
  <si>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</si>
  <si>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</si>
  <si>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</si>
  <si>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</si>
  <si>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</si>
  <si>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</si>
  <si>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</si>
  <si>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</si>
  <si>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</si>
  <si>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</si>
  <si>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</si>
  <si>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</si>
  <si>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</si>
  <si>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</si>
  <si>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</si>
  <si>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</si>
  <si>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</si>
  <si>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</si>
  <si>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</si>
  <si>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</si>
  <si>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</si>
  <si>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</si>
  <si>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</si>
  <si>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</si>
  <si>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</si>
  <si>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</si>
  <si>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</si>
  <si>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</si>
  <si>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</si>
  <si>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</si>
  <si>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</si>
  <si>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</si>
  <si>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</si>
  <si>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</si>
  <si>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</si>
  <si>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</si>
  <si>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</si>
  <si>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</si>
  <si>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</si>
  <si>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</si>
  <si>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</si>
  <si>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</si>
  <si>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</si>
  <si>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</si>
  <si>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</si>
  <si>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</si>
  <si>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</si>
  <si>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</si>
  <si>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</si>
  <si>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</si>
  <si>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</si>
  <si>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</si>
  <si>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</si>
  <si>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</si>
  <si>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</si>
  <si>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</si>
  <si>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</si>
  <si>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</si>
  <si>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</si>
  <si>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</si>
  <si>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</si>
  <si>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</si>
  <si>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</si>
  <si>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</si>
  <si>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</si>
  <si>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</si>
  <si>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</si>
  <si>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</si>
  <si>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</si>
  <si>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</si>
  <si>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</si>
  <si>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</si>
  <si>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</si>
  <si>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</si>
  <si>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</si>
  <si>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</si>
  <si>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</si>
  <si>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</si>
  <si>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</si>
  <si>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</si>
  <si>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</si>
  <si>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</si>
  <si>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</si>
  <si>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</si>
  <si>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</si>
  <si>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</si>
  <si>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</si>
  <si>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</si>
  <si>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</si>
  <si>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</si>
  <si>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</si>
  <si>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</si>
  <si>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</si>
  <si>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</si>
  <si>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</si>
  <si>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</si>
  <si>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</si>
  <si>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</si>
  <si>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</si>
  <si>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</si>
  <si>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</si>
  <si>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</si>
  <si>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</si>
  <si>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</si>
  <si>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</si>
  <si>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</si>
  <si>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</si>
  <si>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</si>
  <si>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</si>
  <si>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</si>
  <si>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</si>
  <si>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</si>
  <si>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</si>
  <si>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</si>
  <si>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</si>
  <si>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</si>
  <si>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</si>
  <si>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</si>
  <si>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</si>
  <si>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</si>
  <si>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</si>
  <si>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</si>
  <si>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</si>
  <si>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</si>
  <si>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</si>
  <si>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</si>
  <si>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</si>
  <si>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</si>
  <si>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</si>
  <si>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</si>
  <si>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</si>
  <si>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</si>
  <si>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</si>
  <si>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</si>
  <si>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</si>
  <si>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</si>
  <si>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</si>
  <si>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</si>
  <si>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</si>
  <si>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</si>
  <si>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</si>
  <si>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</si>
  <si>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</si>
  <si>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</si>
  <si>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</si>
  <si>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</si>
  <si>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</si>
  <si>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</si>
  <si>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</si>
  <si>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</si>
  <si>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</si>
  <si>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</si>
  <si>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</si>
  <si>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</si>
  <si>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</si>
  <si>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</si>
  <si>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</si>
  <si>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</si>
  <si>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</si>
  <si>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</si>
  <si>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</si>
  <si>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</si>
  <si>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</si>
  <si>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</si>
  <si>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</si>
  <si>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</si>
  <si>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</si>
  <si>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</si>
  <si>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</si>
  <si>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</si>
  <si>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</si>
  <si>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</si>
  <si>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</si>
  <si>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</si>
  <si>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</si>
  <si>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</si>
  <si>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</si>
  <si>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</si>
  <si>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</si>
  <si>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</si>
  <si>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</si>
  <si>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</si>
  <si>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</si>
  <si>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</si>
  <si>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</si>
  <si>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</si>
  <si>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</si>
  <si>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</si>
  <si>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</si>
  <si>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</si>
  <si>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</si>
  <si>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</si>
  <si>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</si>
  <si>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</si>
  <si>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</si>
  <si>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</si>
  <si>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</si>
  <si>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</si>
  <si>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</si>
  <si>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</si>
  <si>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</si>
  <si>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</si>
  <si>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</si>
  <si>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</si>
  <si>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</si>
  <si>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</si>
  <si>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</si>
  <si>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</si>
  <si>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</si>
  <si>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</si>
  <si>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</si>
  <si>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</si>
  <si>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</si>
  <si>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</si>
  <si>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</si>
  <si>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</si>
  <si>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</si>
  <si>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</si>
  <si>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</si>
  <si>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</si>
  <si>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</si>
  <si>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</si>
  <si>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</si>
  <si>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</si>
  <si>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</si>
  <si>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</si>
  <si>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</si>
  <si>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</si>
  <si>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</si>
  <si>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</si>
  <si>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</si>
  <si>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</si>
  <si>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</si>
  <si>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</si>
  <si>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</si>
  <si>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</si>
  <si>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</si>
  <si>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</si>
  <si>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</si>
  <si>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</si>
  <si>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</si>
  <si>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</si>
  <si>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</si>
  <si>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</si>
  <si>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</si>
  <si>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</si>
  <si>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</si>
  <si>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</si>
  <si>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</si>
  <si>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</si>
  <si>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</si>
  <si>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</si>
  <si>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</si>
  <si>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</si>
  <si>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</si>
  <si>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</si>
  <si>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</si>
  <si>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</si>
  <si>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</si>
  <si>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</si>
  <si>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</si>
  <si>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</si>
  <si>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</si>
  <si>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</si>
  <si>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</si>
  <si>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</si>
  <si>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</si>
  <si>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</si>
  <si>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</si>
  <si>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</si>
  <si>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</si>
  <si>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</si>
  <si>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</si>
  <si>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</si>
  <si>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</si>
  <si>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</si>
  <si>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</si>
  <si>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</si>
  <si>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</si>
  <si>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</si>
  <si>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</si>
  <si>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</si>
  <si>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</si>
  <si>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</si>
  <si>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</si>
  <si>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</si>
  <si>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</si>
  <si>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</si>
  <si>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</si>
  <si>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</si>
  <si>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</si>
  <si>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</si>
  <si>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</si>
  <si>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</si>
  <si>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</si>
  <si>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</si>
  <si>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</si>
  <si>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</si>
  <si>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</si>
  <si>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</si>
  <si>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</si>
  <si>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</si>
  <si>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</si>
  <si>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</si>
  <si>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</si>
  <si>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</si>
  <si>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</si>
  <si>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</si>
  <si>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</si>
  <si>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</si>
  <si>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</si>
  <si>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</si>
  <si>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</si>
  <si>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</si>
  <si>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</si>
  <si>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</si>
  <si>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</si>
  <si>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</si>
  <si>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</si>
  <si>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</si>
  <si>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</si>
  <si>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</si>
  <si>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</si>
  <si>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</si>
  <si>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</si>
  <si>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</si>
  <si>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</si>
  <si>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</si>
  <si>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</si>
  <si>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</si>
  <si>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</si>
  <si>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</si>
  <si>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</si>
  <si>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</si>
  <si>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</si>
  <si>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</si>
  <si>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</si>
  <si>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</si>
  <si>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</si>
  <si>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</si>
  <si>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</si>
  <si>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</si>
  <si>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</si>
  <si>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</si>
  <si>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</si>
  <si>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</si>
  <si>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</si>
  <si>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</si>
  <si>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</si>
  <si>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</si>
  <si>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</si>
  <si>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</si>
  <si>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</si>
  <si>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</si>
  <si>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</si>
  <si>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</si>
  <si>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</si>
  <si>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</si>
  <si>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</si>
  <si>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</si>
  <si>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</si>
  <si>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</si>
  <si>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</si>
  <si>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</si>
  <si>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</si>
  <si>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</si>
  <si>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</si>
  <si>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</si>
  <si>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</si>
  <si>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</si>
  <si>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</si>
  <si>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</si>
  <si>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</si>
  <si>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</si>
  <si>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</si>
  <si>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</si>
  <si>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</si>
  <si>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</si>
  <si>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</si>
  <si>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</si>
  <si>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</si>
  <si>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</si>
  <si>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</si>
  <si>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</si>
  <si>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</si>
  <si>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</si>
  <si>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</si>
  <si>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</si>
  <si>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</si>
  <si>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</si>
  <si>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</si>
  <si>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</si>
  <si>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</si>
  <si>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</si>
  <si>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</si>
  <si>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</si>
  <si>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</si>
  <si>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</si>
  <si>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</si>
  <si>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</si>
  <si>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</si>
  <si>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</si>
  <si>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</si>
  <si>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</si>
  <si>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</si>
  <si>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</si>
  <si>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</si>
  <si>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</si>
  <si>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</si>
  <si>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</si>
  <si>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</si>
  <si>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</si>
  <si>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</si>
  <si>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</si>
  <si>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</si>
  <si>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</si>
  <si>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</si>
  <si>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</si>
  <si>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</si>
  <si>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</si>
  <si>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</si>
  <si>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</si>
  <si>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</si>
  <si>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</si>
  <si>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</si>
  <si>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</si>
  <si>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</si>
  <si>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</si>
  <si>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</si>
  <si>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</si>
  <si>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</si>
  <si>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</si>
  <si>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</si>
  <si>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</si>
  <si>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</si>
  <si>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</si>
  <si>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</si>
  <si>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</si>
  <si>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</si>
  <si>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</si>
  <si>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</si>
  <si>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</si>
  <si>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</si>
  <si>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</si>
  <si>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</si>
  <si>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</si>
  <si>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</si>
  <si>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</si>
  <si>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</si>
  <si>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</si>
  <si>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</si>
  <si>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</si>
  <si>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</si>
  <si>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</si>
  <si>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</si>
  <si>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</si>
  <si>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</si>
  <si>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</si>
  <si>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</si>
  <si>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</si>
  <si>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</si>
  <si>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</si>
  <si>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</si>
  <si>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</si>
  <si>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</si>
  <si>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</si>
  <si>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</si>
  <si>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</si>
  <si>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</si>
  <si>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</si>
  <si>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</si>
  <si>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</si>
  <si>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</si>
  <si>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</si>
  <si>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</si>
  <si>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</si>
  <si>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</si>
  <si>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</si>
  <si>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</si>
  <si>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</si>
  <si>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</si>
  <si>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</si>
  <si>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</si>
  <si>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</si>
  <si>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</si>
  <si>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</si>
  <si>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</si>
  <si>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</si>
  <si>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</si>
  <si>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</si>
  <si>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</si>
  <si>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</si>
  <si>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</si>
  <si>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</si>
  <si>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</si>
  <si>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</si>
  <si>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</si>
  <si>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</si>
  <si>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</si>
  <si>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</si>
  <si>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</si>
  <si>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</si>
  <si>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</si>
  <si>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</si>
  <si>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</si>
  <si>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</si>
  <si>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</si>
  <si>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</si>
  <si>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</si>
  <si>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</si>
  <si>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</si>
  <si>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</si>
  <si>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</si>
  <si>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</si>
  <si>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</si>
  <si>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</si>
  <si>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</si>
  <si>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</si>
  <si>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</si>
  <si>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</si>
  <si>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</si>
  <si>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</si>
  <si>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</si>
  <si>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</si>
  <si>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</si>
  <si>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</si>
  <si>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</si>
  <si>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</si>
  <si>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</si>
  <si>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</si>
  <si>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</si>
  <si>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</si>
  <si>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</si>
  <si>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</si>
  <si>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</si>
  <si>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</si>
  <si>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</si>
  <si>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</si>
  <si>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</si>
  <si>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</si>
  <si>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</si>
  <si>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</si>
  <si>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</si>
  <si>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</si>
  <si>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</si>
  <si>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</si>
  <si>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</si>
  <si>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</si>
  <si>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</si>
  <si>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</si>
  <si>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</si>
  <si>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</si>
  <si>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</si>
  <si>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</si>
  <si>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</si>
  <si>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</si>
  <si>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</si>
  <si>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</si>
  <si>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</si>
  <si>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</si>
  <si>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</si>
  <si>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</si>
  <si>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</si>
  <si>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</si>
  <si>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</si>
  <si>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</si>
  <si>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</si>
  <si>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</si>
  <si>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</si>
  <si>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</si>
  <si>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</si>
  <si>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</si>
  <si>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</si>
  <si>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</si>
  <si>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</si>
  <si>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</si>
  <si>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</si>
  <si>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</si>
  <si>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</si>
  <si>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</si>
  <si>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</si>
  <si>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</si>
  <si>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</si>
  <si>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</si>
  <si>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</si>
  <si>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</si>
  <si>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</si>
  <si>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</si>
  <si>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</si>
  <si>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</si>
  <si>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</si>
  <si>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</si>
  <si>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</si>
  <si>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</si>
  <si>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</si>
  <si>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</si>
  <si>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</si>
  <si>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</si>
  <si>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</si>
  <si>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</si>
  <si>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</si>
  <si>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</si>
  <si>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</si>
  <si>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</si>
  <si>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</si>
  <si>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</si>
  <si>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</si>
  <si>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</si>
  <si>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</si>
  <si>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</si>
  <si>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</si>
  <si>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</si>
  <si>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</si>
  <si>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</si>
  <si>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</si>
  <si>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</si>
  <si>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</si>
  <si>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</si>
  <si>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</si>
  <si>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</si>
  <si>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</si>
  <si>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</si>
  <si>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</si>
  <si>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</si>
  <si>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</si>
  <si>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</si>
  <si>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</si>
  <si>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</si>
  <si>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</si>
  <si>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</si>
  <si>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</si>
  <si>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</si>
  <si>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</si>
  <si>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</si>
  <si>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</si>
  <si>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</si>
  <si>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</si>
  <si>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</si>
  <si>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</si>
  <si>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</si>
  <si>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</si>
  <si>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</si>
  <si>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</si>
  <si>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</si>
  <si>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</si>
  <si>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</si>
  <si>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</si>
  <si>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</si>
  <si>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</si>
  <si>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</si>
  <si>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</si>
  <si>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</si>
  <si>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</si>
  <si>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</si>
  <si>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</si>
  <si>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</si>
  <si>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</si>
  <si>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</si>
  <si>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</si>
  <si>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</si>
  <si>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</si>
  <si>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</si>
  <si>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</si>
  <si>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</si>
  <si>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</si>
  <si>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</si>
  <si>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</si>
  <si>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</si>
  <si>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</si>
  <si>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</si>
  <si>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</si>
  <si>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</si>
  <si>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</si>
  <si>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</si>
  <si>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</si>
  <si>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</si>
  <si>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</si>
  <si>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</si>
  <si>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</si>
  <si>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</si>
  <si>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</si>
  <si>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</si>
  <si>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</si>
  <si>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</si>
  <si>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</si>
  <si>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</si>
  <si>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</si>
  <si>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</si>
  <si>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</si>
  <si>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</si>
  <si>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</si>
  <si>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</si>
  <si>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</si>
  <si>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</si>
  <si>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</si>
  <si>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</si>
  <si>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</si>
  <si>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</si>
  <si>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</si>
  <si>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</si>
  <si>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</si>
  <si>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</si>
  <si>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</si>
  <si>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</si>
  <si>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</si>
  <si>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</si>
  <si>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</si>
  <si>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</si>
  <si>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</si>
  <si>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</si>
  <si>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</si>
  <si>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</si>
  <si>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</si>
  <si>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</si>
  <si>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</si>
  <si>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</si>
  <si>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</si>
  <si>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</si>
  <si>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</si>
  <si>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</si>
  <si>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</si>
  <si>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</si>
  <si>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</si>
  <si>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</si>
  <si>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</si>
  <si>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</si>
  <si>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</si>
  <si>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</si>
  <si>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</si>
  <si>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</si>
  <si>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</si>
  <si>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</si>
  <si>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</si>
  <si>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</si>
  <si>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</si>
  <si>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</si>
  <si>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</si>
  <si>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</si>
  <si>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</si>
  <si>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</si>
  <si>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</si>
  <si>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</si>
  <si>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</si>
  <si>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</si>
  <si>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</si>
  <si>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</si>
  <si>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</si>
  <si>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</si>
  <si>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</si>
  <si>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</si>
  <si>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</si>
  <si>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</si>
  <si>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</si>
  <si>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</si>
  <si>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</si>
  <si>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</si>
  <si>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</si>
  <si>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</si>
  <si>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</si>
  <si>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</si>
  <si>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</si>
  <si>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</si>
  <si>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</si>
  <si>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</si>
  <si>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</si>
  <si>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</si>
  <si>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</si>
  <si>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</si>
  <si>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</si>
  <si>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</si>
  <si>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</si>
  <si>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</si>
  <si>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</si>
  <si>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</si>
  <si>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</si>
  <si>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</si>
  <si>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</si>
  <si>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</si>
  <si>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</si>
  <si>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</si>
  <si>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</si>
  <si>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</si>
  <si>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</si>
  <si>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</si>
  <si>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</si>
  <si>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</si>
  <si>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</si>
  <si>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</si>
  <si>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</si>
  <si>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</si>
  <si>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</si>
  <si>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</si>
  <si>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</si>
  <si>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</si>
  <si>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</si>
  <si>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</si>
  <si>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</si>
  <si>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</si>
  <si>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</si>
  <si>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</si>
  <si>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</si>
  <si>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</si>
  <si>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</si>
  <si>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</si>
  <si>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</si>
  <si>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</si>
  <si>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</si>
  <si>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</si>
  <si>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</si>
  <si>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</si>
  <si>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</si>
  <si>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</si>
  <si>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</si>
  <si>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</si>
  <si>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</si>
  <si>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</si>
  <si>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</si>
  <si>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</si>
  <si>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</si>
  <si>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</si>
  <si>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</si>
  <si>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</si>
  <si>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</si>
  <si>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</si>
  <si>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</si>
  <si>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</si>
  <si>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</si>
  <si>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</si>
  <si>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</si>
  <si>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</si>
  <si>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</si>
  <si>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</si>
  <si>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</si>
  <si>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</si>
  <si>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</si>
  <si>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</si>
  <si>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</si>
  <si>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</si>
  <si>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</si>
  <si>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</si>
  <si>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</si>
  <si>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</si>
  <si>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</si>
  <si>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</si>
  <si>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</si>
  <si>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</si>
  <si>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</si>
  <si>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</si>
  <si>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</si>
  <si>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</si>
  <si>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</si>
  <si>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</si>
  <si>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</si>
  <si>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</si>
  <si>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</si>
  <si>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</si>
  <si>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</si>
  <si>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</si>
  <si>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</si>
  <si>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</si>
  <si>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</si>
  <si>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</si>
  <si>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</si>
  <si>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</si>
  <si>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</si>
  <si>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</si>
  <si>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</si>
  <si>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</si>
  <si>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</si>
  <si>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</si>
  <si>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</si>
  <si>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</si>
  <si>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</si>
  <si>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</si>
  <si>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</si>
  <si>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</si>
  <si>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</si>
  <si>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</si>
  <si>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</si>
  <si>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</si>
  <si>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</si>
  <si>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</si>
  <si>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</si>
  <si>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</si>
  <si>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</si>
  <si>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</si>
  <si>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</si>
  <si>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</si>
  <si>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</si>
  <si>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</si>
  <si>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</si>
  <si>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</si>
  <si>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</si>
  <si>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</si>
  <si>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</si>
  <si>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</si>
  <si>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</si>
  <si>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</si>
  <si>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</si>
  <si>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</si>
  <si>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</si>
  <si>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</si>
  <si>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</si>
  <si>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</si>
  <si>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</si>
  <si>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</si>
  <si>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</si>
  <si>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</si>
  <si>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</si>
  <si>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</si>
  <si>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</si>
  <si>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</si>
  <si>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</si>
  <si>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</si>
  <si>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</si>
  <si>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</si>
  <si>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</si>
  <si>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</si>
  <si>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</si>
  <si>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</si>
  <si>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</si>
  <si>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</si>
  <si>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</si>
  <si>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</si>
  <si>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</si>
  <si>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</si>
  <si>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</si>
  <si>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</si>
  <si>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</si>
  <si>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</si>
  <si>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</si>
  <si>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</si>
  <si>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</si>
  <si>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</si>
  <si>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</si>
  <si>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</si>
  <si>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</si>
  <si>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</si>
  <si>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</si>
  <si>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</si>
  <si>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</si>
  <si>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</si>
  <si>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</si>
  <si>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</si>
  <si>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</si>
  <si>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</si>
  <si>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</si>
  <si>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</si>
  <si>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</si>
  <si>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</si>
  <si>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</si>
  <si>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</si>
  <si>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</si>
  <si>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</si>
  <si>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</si>
  <si>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</si>
  <si>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</si>
  <si>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</si>
  <si>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</si>
  <si>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</si>
  <si>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</si>
  <si>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</si>
  <si>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</si>
  <si>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</si>
  <si>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</si>
  <si>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</si>
  <si>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</si>
  <si>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</si>
  <si>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</si>
  <si>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</si>
  <si>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</si>
  <si>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</si>
  <si>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</si>
  <si>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</si>
  <si>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</si>
  <si>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</si>
  <si>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</si>
  <si>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</si>
  <si>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</si>
  <si>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</si>
  <si>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</si>
  <si>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</si>
  <si>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</si>
  <si>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</si>
  <si>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</si>
  <si>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</si>
  <si>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</si>
  <si>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</si>
  <si>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</si>
  <si>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</si>
  <si>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</si>
  <si>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</si>
  <si>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</si>
  <si>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</si>
  <si>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</si>
  <si>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</si>
  <si>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</si>
  <si>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</si>
  <si>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</si>
  <si>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</si>
  <si>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</si>
  <si>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</si>
  <si>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</si>
  <si>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</si>
  <si>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</si>
  <si>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</si>
  <si>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</si>
  <si>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</si>
  <si>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</si>
  <si>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</si>
  <si>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</si>
  <si>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</si>
  <si>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</si>
  <si>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</si>
  <si>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</si>
  <si>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</si>
  <si>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</si>
  <si>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</si>
  <si>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</si>
  <si>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</si>
  <si>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</si>
  <si>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</si>
  <si>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</si>
  <si>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</si>
  <si>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</si>
  <si>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</si>
  <si>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</si>
  <si>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</si>
  <si>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</si>
  <si>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</si>
  <si>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</si>
  <si>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</si>
  <si>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</si>
  <si>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</si>
  <si>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</si>
  <si>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</si>
  <si>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</si>
  <si>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</si>
  <si>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</si>
  <si>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</si>
  <si>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</si>
  <si>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</si>
  <si>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</si>
  <si>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</si>
  <si>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</si>
  <si>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</si>
  <si>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</si>
  <si>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</si>
  <si>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</si>
  <si>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</si>
  <si>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</si>
  <si>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</si>
  <si>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</si>
  <si>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</si>
  <si>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</si>
  <si>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</si>
  <si>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</si>
  <si>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</si>
  <si>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</si>
  <si>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</si>
  <si>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</si>
  <si>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</si>
  <si>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</si>
  <si>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</si>
  <si>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</si>
  <si>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</si>
  <si>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</si>
  <si>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</si>
  <si>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</si>
  <si>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</si>
  <si>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</si>
  <si>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</si>
  <si>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</si>
  <si>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</si>
  <si>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</si>
  <si>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</si>
  <si>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</si>
  <si>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</si>
  <si>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</si>
  <si>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</si>
  <si>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</si>
  <si>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</si>
  <si>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</si>
  <si>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</si>
  <si>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</si>
  <si>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</si>
  <si>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</si>
  <si>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</si>
  <si>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</si>
  <si>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</si>
  <si>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</si>
  <si>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</si>
  <si>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</si>
  <si>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</si>
  <si>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</si>
  <si>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</si>
  <si>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</si>
  <si>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</si>
  <si>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</si>
  <si>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</si>
  <si>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</si>
  <si>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</si>
  <si>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</si>
  <si>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</si>
  <si>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</si>
  <si>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</si>
  <si>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</si>
  <si>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</si>
  <si>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</si>
  <si>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</si>
  <si>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</si>
  <si>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</si>
  <si>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</si>
  <si>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</si>
  <si>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</si>
  <si>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</si>
  <si>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</si>
  <si>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</si>
  <si>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</si>
  <si>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</si>
  <si>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</si>
  <si>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</si>
  <si>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</si>
  <si>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</si>
  <si>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</si>
  <si>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</si>
  <si>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</si>
  <si>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</si>
  <si>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</si>
  <si>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</si>
  <si>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</si>
  <si>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</si>
  <si>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</si>
  <si>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</si>
  <si>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</si>
  <si>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</si>
  <si>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</si>
  <si>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</si>
  <si>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</si>
  <si>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</si>
  <si>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</si>
  <si>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</si>
  <si>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</si>
  <si>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</si>
  <si>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</si>
  <si>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</si>
  <si>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</si>
  <si>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</si>
  <si>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</si>
  <si>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</si>
  <si>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</si>
  <si>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</si>
  <si>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</si>
  <si>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</si>
  <si>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</si>
  <si>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</si>
  <si>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</si>
  <si>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</si>
  <si>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</si>
  <si>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</si>
  <si>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</si>
  <si>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</si>
  <si>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</si>
  <si>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</si>
  <si>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</si>
  <si>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</si>
  <si>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</si>
  <si>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</si>
  <si>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</si>
  <si>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</si>
  <si>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</si>
  <si>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</si>
  <si>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</si>
  <si>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</si>
  <si>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</si>
  <si>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</si>
  <si>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</si>
  <si>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</si>
  <si>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</si>
  <si>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</si>
  <si>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</si>
  <si>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</si>
  <si>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</si>
  <si>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</si>
  <si>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</si>
  <si>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</si>
  <si>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</si>
  <si>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</si>
  <si>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</si>
  <si>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</si>
  <si>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</si>
  <si>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</si>
  <si>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</si>
  <si>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</si>
  <si>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</si>
  <si>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</si>
  <si>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</si>
  <si>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</si>
  <si>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</si>
  <si>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</si>
  <si>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</si>
  <si>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</si>
  <si>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</si>
  <si>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</si>
  <si>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</si>
  <si>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</si>
  <si>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</si>
  <si>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</si>
  <si>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</si>
  <si>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</si>
  <si>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</si>
  <si>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</si>
  <si>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</si>
  <si>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</si>
  <si>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</si>
  <si>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</si>
  <si>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</si>
  <si>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</si>
  <si>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</si>
  <si>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</si>
  <si>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</si>
  <si>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</si>
  <si>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</si>
  <si>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</si>
  <si>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</si>
  <si>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</si>
  <si>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</si>
  <si>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</si>
  <si>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</si>
  <si>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</si>
  <si>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</si>
  <si>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</si>
  <si>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</si>
  <si>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</si>
  <si>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</si>
  <si>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</si>
  <si>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</si>
  <si>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</si>
  <si>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</si>
  <si>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</si>
  <si>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</si>
  <si>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</si>
  <si>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</si>
  <si>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</si>
  <si>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</si>
  <si>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</si>
  <si>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</si>
  <si>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</si>
  <si>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</si>
  <si>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</si>
  <si>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</si>
  <si>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</si>
  <si>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</si>
  <si>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</si>
  <si>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</si>
  <si>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</si>
  <si>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</si>
  <si>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</si>
  <si>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</si>
  <si>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</si>
  <si>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</si>
  <si>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</si>
  <si>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</si>
  <si>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</si>
  <si>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</si>
  <si>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</si>
  <si>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</si>
  <si>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</si>
  <si>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</si>
  <si>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</si>
  <si>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</si>
  <si>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</si>
  <si>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</si>
  <si>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</si>
  <si>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</si>
  <si>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</si>
  <si>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</si>
  <si>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</si>
  <si>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</si>
  <si>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</si>
  <si>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</si>
  <si>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</si>
  <si>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</si>
  <si>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</si>
  <si>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</si>
  <si>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</si>
  <si>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</si>
  <si>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</si>
  <si>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</si>
  <si>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</si>
  <si>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</si>
  <si>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</si>
  <si>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</si>
  <si>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</si>
  <si>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</si>
  <si>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</si>
  <si>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</si>
  <si>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</si>
  <si>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</si>
  <si>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</si>
  <si>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</si>
  <si>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</si>
  <si>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</si>
  <si>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</si>
  <si>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</si>
  <si>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</si>
  <si>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</si>
  <si>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</si>
  <si>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</si>
  <si>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</si>
  <si>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</si>
  <si>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</si>
  <si>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</si>
  <si>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</si>
  <si>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</si>
  <si>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</si>
  <si>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</si>
  <si>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</si>
  <si>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</si>
  <si>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</si>
  <si>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</si>
  <si>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</si>
  <si>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</si>
  <si>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</si>
  <si>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</si>
  <si>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</si>
  <si>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</si>
  <si>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</si>
  <si>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</si>
  <si>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</si>
  <si>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</si>
  <si>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</si>
  <si>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</si>
  <si>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</si>
  <si>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</si>
  <si>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</si>
  <si>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</si>
  <si>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</si>
  <si>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</si>
  <si>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</si>
  <si>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</si>
  <si>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</si>
  <si>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</si>
  <si>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</si>
  <si>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</si>
  <si>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</si>
  <si>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</si>
  <si>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</si>
  <si>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</si>
  <si>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</si>
  <si>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</si>
  <si>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</si>
  <si>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</si>
  <si>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</si>
  <si>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</si>
  <si>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</si>
  <si>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</si>
  <si>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</si>
  <si>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</si>
  <si>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</si>
  <si>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</si>
  <si>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</si>
  <si>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</si>
  <si>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</si>
  <si>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</si>
  <si>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</si>
  <si>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</si>
  <si>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</si>
  <si>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</si>
  <si>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</si>
  <si>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</si>
  <si>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</si>
  <si>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</si>
  <si>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</si>
  <si>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</si>
  <si>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</si>
  <si>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</si>
  <si>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</si>
  <si>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</si>
  <si>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</si>
  <si>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</si>
  <si>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</si>
  <si>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</si>
  <si>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</si>
  <si>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</si>
  <si>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</si>
  <si>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</si>
  <si>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</si>
  <si>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</si>
  <si>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</si>
  <si>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</si>
  <si>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</si>
  <si>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</si>
  <si>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</si>
  <si>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</si>
  <si>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</si>
  <si>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</si>
  <si>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</si>
  <si>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</si>
  <si>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</si>
  <si>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</si>
  <si>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</si>
  <si>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</si>
  <si>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</si>
  <si>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</si>
  <si>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</si>
  <si>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</si>
  <si>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</si>
  <si>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</si>
  <si>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</si>
  <si>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</si>
  <si>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</si>
  <si>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</si>
  <si>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</si>
  <si>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</si>
  <si>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</si>
  <si>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</si>
  <si>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</si>
  <si>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</si>
  <si>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</si>
  <si>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</si>
  <si>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</si>
  <si>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</si>
  <si>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</si>
  <si>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</si>
  <si>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</si>
  <si>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</si>
  <si>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</si>
  <si>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</si>
  <si>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</si>
  <si>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</si>
  <si>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</si>
  <si>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</si>
  <si>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</si>
  <si>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</si>
  <si>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</si>
  <si>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</si>
  <si>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</si>
  <si>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</si>
  <si>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</si>
  <si>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</si>
  <si>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</si>
  <si>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</si>
  <si>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</si>
  <si>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</si>
  <si>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</si>
  <si>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</si>
  <si>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</si>
  <si>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</si>
  <si>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</si>
  <si>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</si>
  <si>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</si>
  <si>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</si>
  <si>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</si>
  <si>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</si>
  <si>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</si>
  <si>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</si>
  <si>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</si>
  <si>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</si>
  <si>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</si>
  <si>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</si>
  <si>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</si>
  <si>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</si>
  <si>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</si>
  <si>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</si>
  <si>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</si>
  <si>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</si>
  <si>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</si>
  <si>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</si>
  <si>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</si>
  <si>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</si>
  <si>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</si>
  <si>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</si>
  <si>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</si>
  <si>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</si>
  <si>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</si>
  <si>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</si>
  <si>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</si>
  <si>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</si>
  <si>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</si>
  <si>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</si>
  <si>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</si>
  <si>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</si>
  <si>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</si>
  <si>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</si>
  <si>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</si>
  <si>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</si>
  <si>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</si>
  <si>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</si>
  <si>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</si>
  <si>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</si>
  <si>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</si>
  <si>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</si>
  <si>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</si>
  <si>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</si>
  <si>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</si>
  <si>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</si>
  <si>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</si>
  <si>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</si>
  <si>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</si>
  <si>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</si>
  <si>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</si>
  <si>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</si>
  <si>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</si>
  <si>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</si>
  <si>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</si>
  <si>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</si>
  <si>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</si>
  <si>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</si>
  <si>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</si>
  <si>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</si>
  <si>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</si>
  <si>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</si>
  <si>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</si>
  <si>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</si>
  <si>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</si>
  <si>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</si>
  <si>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</si>
  <si>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</si>
  <si>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</si>
  <si>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</si>
  <si>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</si>
  <si>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</si>
  <si>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</si>
  <si>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</si>
  <si>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</si>
  <si>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</si>
  <si>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</si>
  <si>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</si>
  <si>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</si>
  <si>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</si>
  <si>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</si>
  <si>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</si>
  <si>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</si>
  <si>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</si>
  <si>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</si>
  <si>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</si>
  <si>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</si>
  <si>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</si>
  <si>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</si>
  <si>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</si>
  <si>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</si>
  <si>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</si>
  <si>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</si>
  <si>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</si>
  <si>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</si>
  <si>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</si>
  <si>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</si>
  <si>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</si>
  <si>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</si>
  <si>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</si>
  <si>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</si>
  <si>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</si>
  <si>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</si>
  <si>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</si>
  <si>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</si>
  <si>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</si>
  <si>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</si>
  <si>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</si>
  <si>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</si>
  <si>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</si>
  <si>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</si>
  <si>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</si>
  <si>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</si>
  <si>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</si>
  <si>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</si>
  <si>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</si>
  <si>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</si>
  <si>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</si>
  <si>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</si>
  <si>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</si>
  <si>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</si>
  <si>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</si>
  <si>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</si>
  <si>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</si>
  <si>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</si>
  <si>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</si>
  <si>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</si>
  <si>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</si>
  <si>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</si>
  <si>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</si>
  <si>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</si>
  <si>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</si>
  <si>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</si>
  <si>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</si>
  <si>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</si>
  <si>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</si>
  <si>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</si>
  <si>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</si>
  <si>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</si>
  <si>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</si>
  <si>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</si>
  <si>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</si>
  <si>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</si>
  <si>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</si>
  <si>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</si>
  <si>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</si>
  <si>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</si>
  <si>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</si>
  <si>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</si>
  <si>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</si>
  <si>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</si>
  <si>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</si>
  <si>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</si>
  <si>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</si>
  <si>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</si>
  <si>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</si>
  <si>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</si>
  <si>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</si>
  <si>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</si>
  <si>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</si>
  <si>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</si>
  <si>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</si>
  <si>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</si>
  <si>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</si>
  <si>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</si>
  <si>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</si>
  <si>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</si>
  <si>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</si>
  <si>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</si>
  <si>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</si>
  <si>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</si>
  <si>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</si>
  <si>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</si>
  <si>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</si>
  <si>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</si>
  <si>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</si>
  <si>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</si>
  <si>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</si>
  <si>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</si>
  <si>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</si>
  <si>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</si>
  <si>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</si>
  <si>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</si>
  <si>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</si>
  <si>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</si>
  <si>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</si>
  <si>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</si>
  <si>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</si>
  <si>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</si>
  <si>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</si>
  <si>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</si>
  <si>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</si>
  <si>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</si>
  <si>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</si>
  <si>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</si>
  <si>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</si>
  <si>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</si>
  <si>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</si>
  <si>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</si>
  <si>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</si>
  <si>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</si>
  <si>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</si>
  <si>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</si>
  <si>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</si>
  <si>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</si>
  <si>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</si>
  <si>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</si>
  <si>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</si>
  <si>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</si>
  <si>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</si>
  <si>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</si>
  <si>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</si>
  <si>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</si>
  <si>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</si>
  <si>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</si>
  <si>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</si>
  <si>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</si>
  <si>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</si>
  <si>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</si>
  <si>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</si>
  <si>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</si>
  <si>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</si>
  <si>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</si>
  <si>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</si>
  <si>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</si>
  <si>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</si>
  <si>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</si>
  <si>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</si>
  <si>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</si>
  <si>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</si>
  <si>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</si>
  <si>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</si>
  <si>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</si>
  <si>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</si>
  <si>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</si>
  <si>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</si>
  <si>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</si>
  <si>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</si>
  <si>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</si>
  <si>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</si>
  <si>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</si>
  <si>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</si>
  <si>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</si>
  <si>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</si>
  <si>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</si>
  <si>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</si>
  <si>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</si>
  <si>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</si>
  <si>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</si>
  <si>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</si>
  <si>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</si>
  <si>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</si>
  <si>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</si>
  <si>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</si>
  <si>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</si>
  <si>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</si>
  <si>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</si>
  <si>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</si>
  <si>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</si>
  <si>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</si>
  <si>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</si>
  <si>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</si>
  <si>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</si>
  <si>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</si>
  <si>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</si>
  <si>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</si>
  <si>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</si>
  <si>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</si>
  <si>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</si>
  <si>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</si>
  <si>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</si>
  <si>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</si>
  <si>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</si>
  <si>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</si>
  <si>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</si>
  <si>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</si>
  <si>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</si>
  <si>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</si>
  <si>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</si>
  <si>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</si>
  <si>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</si>
  <si>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</si>
  <si>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</si>
  <si>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</si>
  <si>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</si>
  <si>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</si>
  <si>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</si>
  <si>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</si>
  <si>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</si>
  <si>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</si>
  <si>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</si>
  <si>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</si>
  <si>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</si>
  <si>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</si>
  <si>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</si>
  <si>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</si>
  <si>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</si>
  <si>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</si>
  <si>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</si>
  <si>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</si>
  <si>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</si>
  <si>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</si>
  <si>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</si>
  <si>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</si>
  <si>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</si>
  <si>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</si>
  <si>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</si>
  <si>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</si>
  <si>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</si>
  <si>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</si>
  <si>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</si>
  <si>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</si>
  <si>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</si>
  <si>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</si>
  <si>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</si>
  <si>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</si>
  <si>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</si>
  <si>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</si>
  <si>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</si>
  <si>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</si>
  <si>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</si>
  <si>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</si>
  <si>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</si>
  <si>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</si>
  <si>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</si>
  <si>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</si>
  <si>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</si>
  <si>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</si>
  <si>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</si>
  <si>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</si>
  <si>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</si>
  <si>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</si>
  <si>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</si>
  <si>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</si>
  <si>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</si>
  <si>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</si>
  <si>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</si>
  <si>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</si>
  <si>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</si>
  <si>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</si>
  <si>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</si>
  <si>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</si>
  <si>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</si>
  <si>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</si>
  <si>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</si>
  <si>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</si>
  <si>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</si>
  <si>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</si>
  <si>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</si>
  <si>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</si>
  <si>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</si>
  <si>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</si>
  <si>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</si>
  <si>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</si>
  <si>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</si>
  <si>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</si>
  <si>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</si>
  <si>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</si>
  <si>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</si>
  <si>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</si>
  <si>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</si>
  <si>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</si>
  <si>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</si>
  <si>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</si>
  <si>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</si>
  <si>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</si>
  <si>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</si>
  <si>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</si>
  <si>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</si>
  <si>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</si>
  <si>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</si>
  <si>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</si>
  <si>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</si>
  <si>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</si>
  <si>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</si>
  <si>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</si>
  <si>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</si>
  <si>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</si>
  <si>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</si>
  <si>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</si>
  <si>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</si>
  <si>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</si>
  <si>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</si>
  <si>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</si>
  <si>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</si>
  <si>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</si>
  <si>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</si>
  <si>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</si>
  <si>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</si>
  <si>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</si>
  <si>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</si>
  <si>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</si>
  <si>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</si>
  <si>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</si>
  <si>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</si>
  <si>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</si>
  <si>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</si>
  <si>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</si>
  <si>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</si>
  <si>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</si>
  <si>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</si>
  <si>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</si>
  <si>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</si>
  <si>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</si>
  <si>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</si>
  <si>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</si>
  <si>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</si>
  <si>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</si>
  <si>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</si>
  <si>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</si>
  <si>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</si>
  <si>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</si>
  <si>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</si>
  <si>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</si>
  <si>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</si>
  <si>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</si>
  <si>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</si>
  <si>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</si>
  <si>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</si>
  <si>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</si>
  <si>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</si>
  <si>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</si>
  <si>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</si>
  <si>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</si>
  <si>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</si>
  <si>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</si>
  <si>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</si>
  <si>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</si>
  <si>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</si>
  <si>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</si>
  <si>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</si>
  <si>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</si>
  <si>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</si>
  <si>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</si>
  <si>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</si>
  <si>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</si>
  <si>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</si>
  <si>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</si>
  <si>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</si>
  <si>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</si>
  <si>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</si>
  <si>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</si>
  <si>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</si>
  <si>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</si>
  <si>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</si>
  <si>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</si>
  <si>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</si>
  <si>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</si>
  <si>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</si>
  <si>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</si>
  <si>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</si>
  <si>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</si>
  <si>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</si>
  <si>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</si>
  <si>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</si>
  <si>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</si>
  <si>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</si>
  <si>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</si>
  <si>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</si>
  <si>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</si>
  <si>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</si>
  <si>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</si>
  <si>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</si>
  <si>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</si>
  <si>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</si>
  <si>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</si>
  <si>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</si>
  <si>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</si>
  <si>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</si>
  <si>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</si>
  <si>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</si>
  <si>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</si>
  <si>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</si>
  <si>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</si>
  <si>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</si>
  <si>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</si>
  <si>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</si>
  <si>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</si>
  <si>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</si>
  <si>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</si>
  <si>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</si>
  <si>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</si>
  <si>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</si>
  <si>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</si>
  <si>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</si>
  <si>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</si>
  <si>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</si>
  <si>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</si>
  <si>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</si>
  <si>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</si>
  <si>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</si>
  <si>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</si>
  <si>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</si>
  <si>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</si>
  <si>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</si>
  <si>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</si>
  <si>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</si>
  <si>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</si>
  <si>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</si>
  <si>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</si>
  <si>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</si>
  <si>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</si>
  <si>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</si>
  <si>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</si>
  <si>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</si>
  <si>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</si>
  <si>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</si>
  <si>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</si>
  <si>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</si>
  <si>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</si>
  <si>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</si>
  <si>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</si>
  <si>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</si>
  <si>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</si>
  <si>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</si>
  <si>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</si>
  <si>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</si>
  <si>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</si>
  <si>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</si>
  <si>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</si>
  <si>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</si>
  <si>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</si>
  <si>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</si>
  <si>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</si>
  <si>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</si>
  <si>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</si>
  <si>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</si>
  <si>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</si>
  <si>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</si>
  <si>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</si>
  <si>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</si>
  <si>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</si>
  <si>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</si>
  <si>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</si>
  <si>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</si>
  <si>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</si>
  <si>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</si>
  <si>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</si>
  <si>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</si>
  <si>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</si>
  <si>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</si>
  <si>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</si>
  <si>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</si>
  <si>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</si>
  <si>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</si>
  <si>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</si>
  <si>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</si>
  <si>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</si>
  <si>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</si>
  <si>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</si>
  <si>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</si>
  <si>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</si>
  <si>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</si>
  <si>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</si>
  <si>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</si>
  <si>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</si>
  <si>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</si>
  <si>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</si>
  <si>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</si>
  <si>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</si>
  <si>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</si>
  <si>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</si>
  <si>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</si>
  <si>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</si>
  <si>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</si>
  <si>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</si>
  <si>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</si>
  <si>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</si>
  <si>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</si>
  <si>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</si>
  <si>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</si>
  <si>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</si>
  <si>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</si>
  <si>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</si>
  <si>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</si>
  <si>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</si>
  <si>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</si>
  <si>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</si>
  <si>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</si>
  <si>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</si>
  <si>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</si>
  <si>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</si>
  <si>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</si>
  <si>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</si>
  <si>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</si>
  <si>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</si>
  <si>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</si>
  <si>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</si>
  <si>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</si>
  <si>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</si>
  <si>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</si>
  <si>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</si>
  <si>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</si>
  <si>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</si>
  <si>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</si>
  <si>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</si>
  <si>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</si>
  <si>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</si>
  <si>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</si>
  <si>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</si>
  <si>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</si>
  <si>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</si>
  <si>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</si>
  <si>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</si>
  <si>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</si>
  <si>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</si>
  <si>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</si>
  <si>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</si>
  <si>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</si>
  <si>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</si>
  <si>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</si>
  <si>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</si>
  <si>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</si>
  <si>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</si>
  <si>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</si>
  <si>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</si>
  <si>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</si>
  <si>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</si>
  <si>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</si>
  <si>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</si>
  <si>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</si>
  <si>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</si>
  <si>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</si>
  <si>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</si>
  <si>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</si>
  <si>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</si>
  <si>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</si>
  <si>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</si>
  <si>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</si>
  <si>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</si>
  <si>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</si>
  <si>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</si>
  <si>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</si>
  <si>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</si>
  <si>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</si>
  <si>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</si>
  <si>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</si>
  <si>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</si>
  <si>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</si>
  <si>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</si>
  <si>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</si>
  <si>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</si>
  <si>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</si>
  <si>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</si>
  <si>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</si>
  <si>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</si>
  <si>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</si>
  <si>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</si>
  <si>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</si>
  <si>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</si>
  <si>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</si>
  <si>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</si>
  <si>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</si>
  <si>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</si>
  <si>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</si>
  <si>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</si>
  <si>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</si>
  <si>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</si>
  <si>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</si>
  <si>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</si>
  <si>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</si>
  <si>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</si>
  <si>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</si>
  <si>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</si>
  <si>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</si>
  <si>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</si>
  <si>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</si>
  <si>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</si>
  <si>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</si>
  <si>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</si>
  <si>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</si>
  <si>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</si>
  <si>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</si>
  <si>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</si>
  <si>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</si>
  <si>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</si>
  <si>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</si>
  <si>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</si>
  <si>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</si>
  <si>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</si>
  <si>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</si>
  <si>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</si>
  <si>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</si>
  <si>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</si>
  <si>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</si>
  <si>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</si>
  <si>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</si>
  <si>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</si>
  <si>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</si>
  <si>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</si>
  <si>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</si>
  <si>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</si>
  <si>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</si>
  <si>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</si>
  <si>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</si>
  <si>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</si>
  <si>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</si>
  <si>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</si>
  <si>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</si>
  <si>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</si>
  <si>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</si>
  <si>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</si>
  <si>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</si>
  <si>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</si>
  <si>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</si>
  <si>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</si>
  <si>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</si>
  <si>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</si>
  <si>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</si>
  <si>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</si>
  <si>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</si>
  <si>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</si>
  <si>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</si>
  <si>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</si>
  <si>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</si>
  <si>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</si>
  <si>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</si>
  <si>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</si>
  <si>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</si>
  <si>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</si>
  <si>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</si>
  <si>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</si>
  <si>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</si>
  <si>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</si>
  <si>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</si>
  <si>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</si>
  <si>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</si>
  <si>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</si>
  <si>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</si>
  <si>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</si>
  <si>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</si>
  <si>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</si>
  <si>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</si>
  <si>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</si>
  <si>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</si>
  <si>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</si>
  <si>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</si>
  <si>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</si>
  <si>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</si>
  <si>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</si>
  <si>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</si>
  <si>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</si>
  <si>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</si>
  <si>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</si>
  <si>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</si>
  <si>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</si>
  <si>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</si>
  <si>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</si>
  <si>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</si>
  <si>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</si>
  <si>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</si>
  <si>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</si>
  <si>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</si>
  <si>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</si>
  <si>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</si>
  <si>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</si>
  <si>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</si>
  <si>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</si>
  <si>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</si>
  <si>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</si>
  <si>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</si>
  <si>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</si>
  <si>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</si>
  <si>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</si>
  <si>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</si>
  <si>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</si>
  <si>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</si>
  <si>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</si>
  <si>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</si>
  <si>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</si>
  <si>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</si>
  <si>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</si>
  <si>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</si>
  <si>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</si>
  <si>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</si>
  <si>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</si>
  <si>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</si>
  <si>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</si>
  <si>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</si>
  <si>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</si>
  <si>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</si>
  <si>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</si>
  <si>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</si>
  <si>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</si>
  <si>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</si>
  <si>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</si>
  <si>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</si>
  <si>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</si>
  <si>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</si>
  <si>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</si>
  <si>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</si>
  <si>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</si>
  <si>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</si>
  <si>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</si>
  <si>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</si>
  <si>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</si>
  <si>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</si>
  <si>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</si>
  <si>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</si>
  <si>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</si>
  <si>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</si>
  <si>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</si>
  <si>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</si>
  <si>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</si>
  <si>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</si>
  <si>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</si>
  <si>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</si>
  <si>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</si>
  <si>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</si>
  <si>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</si>
  <si>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</si>
  <si>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</si>
  <si>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</si>
  <si>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</si>
  <si>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</si>
  <si>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</si>
  <si>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</si>
  <si>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</si>
  <si>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</si>
  <si>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</si>
  <si>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</si>
  <si>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</si>
  <si>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</si>
  <si>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</si>
  <si>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</si>
  <si>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</si>
  <si>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</si>
  <si>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</si>
  <si>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</si>
  <si>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</si>
  <si>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</si>
  <si>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</si>
  <si>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</si>
  <si>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</si>
  <si>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</si>
  <si>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</si>
  <si>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</si>
  <si>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</si>
  <si>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</si>
  <si>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</si>
  <si>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</si>
  <si>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</si>
  <si>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</si>
  <si>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</si>
  <si>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</si>
  <si>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</si>
  <si>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</si>
  <si>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</si>
  <si>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</si>
  <si>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</si>
  <si>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</si>
  <si>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</si>
  <si>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</si>
  <si>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</si>
  <si>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</si>
  <si>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</si>
  <si>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</si>
  <si>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</si>
  <si>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</si>
  <si>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</si>
  <si>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</si>
  <si>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</si>
  <si>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</si>
  <si>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</si>
  <si>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</si>
  <si>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</si>
  <si>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</si>
  <si>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</si>
  <si>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</si>
  <si>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</si>
  <si>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</si>
  <si>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</si>
  <si>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</si>
  <si>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</si>
  <si>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</si>
  <si>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</si>
  <si>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</si>
  <si>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</si>
  <si>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</si>
  <si>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</si>
  <si>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</si>
  <si>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</si>
  <si>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</si>
  <si>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</si>
  <si>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</si>
  <si>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</si>
  <si>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</si>
  <si>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</si>
  <si>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</si>
  <si>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</si>
  <si>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</si>
  <si>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</si>
  <si>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</si>
  <si>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</si>
  <si>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</si>
  <si>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</si>
  <si>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</si>
  <si>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</si>
  <si>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</si>
  <si>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</si>
  <si>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</si>
  <si>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</si>
  <si>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</si>
  <si>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</si>
  <si>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</si>
  <si>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</si>
  <si>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</si>
  <si>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</si>
  <si>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</si>
  <si>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</si>
  <si>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</si>
  <si>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</si>
  <si>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</si>
  <si>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</si>
  <si>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</si>
  <si>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</si>
  <si>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</si>
  <si>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</si>
  <si>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</si>
  <si>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</si>
  <si>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</si>
  <si>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</si>
  <si>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</si>
  <si>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</si>
  <si>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</si>
  <si>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</si>
  <si>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</si>
  <si>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</si>
  <si>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</si>
  <si>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</si>
  <si>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</si>
  <si>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</si>
  <si>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</si>
  <si>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</si>
  <si>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</si>
  <si>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</si>
  <si>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</si>
  <si>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</si>
  <si>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</si>
  <si>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</si>
  <si>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</si>
  <si>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</si>
  <si>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</si>
  <si>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</si>
  <si>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</si>
  <si>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</si>
  <si>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</si>
  <si>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</si>
  <si>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</si>
  <si>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</si>
  <si>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</si>
  <si>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</si>
  <si>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</si>
  <si>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</si>
  <si>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</si>
  <si>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</si>
  <si>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</si>
  <si>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</si>
  <si>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</si>
  <si>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</si>
  <si>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</si>
  <si>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</si>
  <si>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</si>
  <si>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</si>
  <si>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</si>
  <si>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</si>
  <si>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</si>
  <si>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</si>
  <si>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</si>
  <si>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</si>
  <si>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</si>
  <si>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</si>
  <si>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</si>
  <si>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</si>
  <si>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</si>
  <si>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</si>
  <si>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</si>
  <si>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</si>
  <si>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</si>
  <si>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</si>
  <si>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</si>
  <si>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</si>
  <si>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</si>
  <si>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</si>
  <si>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</si>
  <si>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</si>
  <si>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</si>
  <si>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</si>
  <si>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</si>
  <si>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</si>
  <si>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</si>
  <si>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</si>
  <si>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</si>
  <si>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</si>
  <si>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</si>
  <si>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</si>
  <si>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</si>
  <si>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</si>
  <si>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</si>
  <si>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</si>
  <si>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</si>
  <si>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</si>
  <si>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</si>
  <si>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</si>
  <si>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</si>
  <si>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</si>
  <si>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</si>
  <si>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</si>
  <si>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</si>
  <si>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</si>
  <si>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</si>
  <si>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</si>
  <si>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</si>
  <si>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</si>
  <si>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</si>
  <si>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</si>
  <si>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</si>
  <si>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</si>
  <si>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</si>
  <si>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</si>
  <si>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</si>
  <si>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</si>
  <si>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</si>
  <si>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</si>
  <si>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</si>
  <si>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</si>
  <si>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</si>
  <si>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</si>
  <si>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</si>
  <si>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</si>
  <si>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</si>
  <si>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</si>
  <si>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</si>
  <si>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</si>
  <si>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</si>
  <si>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</si>
  <si>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</si>
  <si>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</si>
  <si>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</si>
  <si>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</si>
  <si>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</si>
  <si>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</si>
  <si>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</si>
  <si>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</si>
  <si>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</si>
  <si>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</si>
  <si>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</si>
  <si>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</si>
  <si>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</si>
  <si>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</si>
  <si>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</si>
  <si>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</si>
  <si>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</si>
  <si>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</si>
  <si>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</si>
  <si>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</si>
  <si>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</si>
  <si>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</si>
  <si>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</si>
  <si>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</si>
  <si>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</si>
  <si>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</si>
  <si>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</si>
  <si>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</si>
  <si>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</si>
  <si>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</si>
  <si>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</si>
  <si>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</si>
  <si>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</si>
  <si>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</si>
  <si>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</si>
  <si>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</si>
  <si>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</si>
  <si>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</si>
  <si>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</si>
  <si>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</si>
  <si>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</si>
  <si>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</si>
  <si>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</si>
  <si>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</si>
  <si>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</si>
  <si>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</si>
  <si>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</si>
  <si>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</si>
  <si>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</si>
  <si>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</si>
  <si>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</si>
  <si>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</si>
  <si>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</si>
  <si>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</si>
  <si>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</si>
  <si>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</si>
  <si>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</si>
  <si>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</si>
  <si>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</si>
  <si>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</si>
  <si>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</si>
  <si>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</si>
  <si>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</si>
  <si>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</si>
  <si>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</si>
  <si>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</si>
  <si>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</si>
  <si>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</si>
  <si>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</si>
  <si>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</si>
  <si>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</si>
  <si>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</si>
  <si>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</si>
  <si>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</si>
  <si>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</si>
  <si>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</si>
  <si>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</si>
  <si>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</si>
  <si>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</si>
  <si>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</si>
  <si>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</si>
  <si>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</si>
  <si>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</si>
  <si>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</si>
  <si>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</si>
  <si>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</si>
  <si>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</si>
  <si>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</si>
  <si>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</si>
  <si>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</si>
  <si>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</si>
  <si>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</si>
  <si>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</si>
  <si>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</si>
  <si>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</si>
  <si>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</si>
  <si>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</si>
  <si>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</si>
  <si>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</si>
  <si>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</si>
  <si>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</si>
  <si>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</si>
  <si>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</si>
  <si>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</si>
  <si>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</si>
  <si>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</si>
  <si>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</si>
  <si>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</si>
  <si>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</si>
  <si>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</si>
  <si>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</si>
  <si>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</si>
  <si>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</si>
  <si>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</si>
  <si>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</si>
  <si>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</si>
  <si>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</si>
  <si>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</si>
  <si>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</si>
  <si>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</si>
  <si>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</si>
  <si>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</si>
  <si>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</si>
  <si>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</si>
  <si>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</si>
  <si>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</si>
  <si>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</si>
  <si>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</si>
  <si>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</si>
  <si>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</si>
  <si>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</si>
  <si>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</si>
  <si>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</si>
  <si>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</si>
  <si>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</si>
  <si>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</si>
  <si>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</si>
  <si>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</si>
  <si>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</si>
  <si>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</si>
  <si>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</si>
  <si>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</si>
  <si>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</si>
  <si>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</si>
  <si>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</si>
  <si>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</si>
  <si>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</si>
  <si>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</si>
  <si>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</si>
  <si>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</si>
  <si>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</si>
  <si>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</si>
  <si>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</si>
  <si>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</si>
  <si>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</si>
  <si>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</si>
  <si>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</si>
  <si>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</si>
  <si>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</si>
  <si>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</si>
  <si>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</si>
  <si>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</si>
  <si>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</si>
  <si>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</si>
  <si>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</si>
  <si>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</si>
  <si>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</si>
  <si>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</si>
  <si>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</si>
  <si>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</si>
  <si>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</si>
  <si>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</si>
  <si>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</si>
  <si>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</si>
  <si>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</si>
  <si>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</si>
  <si>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</si>
  <si>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</si>
  <si>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</si>
  <si>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</si>
  <si>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</si>
  <si>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</si>
  <si>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</si>
  <si>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</si>
  <si>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</si>
  <si>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</si>
  <si>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</si>
  <si>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</si>
  <si>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</si>
  <si>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</si>
  <si>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</si>
  <si>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</si>
  <si>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</si>
  <si>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</si>
  <si>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</si>
  <si>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</si>
  <si>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</si>
  <si>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</si>
  <si>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</si>
  <si>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</si>
  <si>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</si>
  <si>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</si>
  <si>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</si>
  <si>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</si>
  <si>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</si>
  <si>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</si>
  <si>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</si>
  <si>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</si>
  <si>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</si>
  <si>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</si>
  <si>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</si>
  <si>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</si>
  <si>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</si>
  <si>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</si>
  <si>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</si>
  <si>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</si>
  <si>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</si>
  <si>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</si>
  <si>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</si>
  <si>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</si>
  <si>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</si>
  <si>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</si>
  <si>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</si>
  <si>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</si>
  <si>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</si>
  <si>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</si>
  <si>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</si>
  <si>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</si>
  <si>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</si>
  <si>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</si>
  <si>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</si>
  <si>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</si>
  <si>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</si>
  <si>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</si>
  <si>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</si>
  <si>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</si>
  <si>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</si>
  <si>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</si>
  <si>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</si>
  <si>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</si>
  <si>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</si>
  <si>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</si>
  <si>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</si>
  <si>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</si>
  <si>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</si>
  <si>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</si>
  <si>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</si>
  <si>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</si>
  <si>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</si>
  <si>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</si>
  <si>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</si>
  <si>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</si>
  <si>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</si>
  <si>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</si>
  <si>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</si>
  <si>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</si>
  <si>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</si>
  <si>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</si>
  <si>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</si>
  <si>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</si>
  <si>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</si>
  <si>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</si>
  <si>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</si>
  <si>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</si>
  <si>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</si>
  <si>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</si>
  <si>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</si>
  <si>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</si>
  <si>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</si>
  <si>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</si>
  <si>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</si>
  <si>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</si>
  <si>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</si>
  <si>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</si>
  <si>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</si>
  <si>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</si>
  <si>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</si>
  <si>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</si>
  <si>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</si>
  <si>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</si>
  <si>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</si>
  <si>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</si>
  <si>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</si>
  <si>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</si>
  <si>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</si>
  <si>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</si>
  <si>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</si>
  <si>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</si>
  <si>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</si>
  <si>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</si>
  <si>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</si>
  <si>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</si>
  <si>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</si>
  <si>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</si>
  <si>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</si>
  <si>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</si>
  <si>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</si>
  <si>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</si>
  <si>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</si>
  <si>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</si>
  <si>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</si>
  <si>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</si>
  <si>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</si>
  <si>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</si>
  <si>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</si>
  <si>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</si>
  <si>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</si>
  <si>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</si>
  <si>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</si>
  <si>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</si>
  <si>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</si>
  <si>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</si>
  <si>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</si>
  <si>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</si>
  <si>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</si>
  <si>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</si>
  <si>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</si>
  <si>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</si>
  <si>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</si>
  <si>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</si>
  <si>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</si>
  <si>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</si>
  <si>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</si>
  <si>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</si>
  <si>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</si>
  <si>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</si>
  <si>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</si>
  <si>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</si>
  <si>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</si>
  <si>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</si>
  <si>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</si>
  <si>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</si>
  <si>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</si>
  <si>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</si>
  <si>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</si>
  <si>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</si>
  <si>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</si>
  <si>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</si>
  <si>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</si>
  <si>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</si>
  <si>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</si>
  <si>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</si>
  <si>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</si>
  <si>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</si>
  <si>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</si>
  <si>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</si>
  <si>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</si>
  <si>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</si>
  <si>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</si>
  <si>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</si>
  <si>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</si>
  <si>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</si>
  <si>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</si>
  <si>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</si>
  <si>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</si>
  <si>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</si>
  <si>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</si>
  <si>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</si>
  <si>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</si>
  <si>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</si>
  <si>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</si>
  <si>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</si>
  <si>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</si>
  <si>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</si>
  <si>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</si>
  <si>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</si>
  <si>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</si>
  <si>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</si>
  <si>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</si>
  <si>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</si>
  <si>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</si>
  <si>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</si>
  <si>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</si>
  <si>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</si>
  <si>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</si>
  <si>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</si>
  <si>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</si>
  <si>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</si>
  <si>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</si>
  <si>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</si>
  <si>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</si>
  <si>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</si>
  <si>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</si>
  <si>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</si>
  <si>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</si>
  <si>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</si>
  <si>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</si>
  <si>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</si>
  <si>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</si>
  <si>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</si>
  <si>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</si>
  <si>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</si>
  <si>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</si>
  <si>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</si>
  <si>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</si>
  <si>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</si>
  <si>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</si>
  <si>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</si>
  <si>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</si>
  <si>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</si>
  <si>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</si>
  <si>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</si>
  <si>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</si>
  <si>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</si>
  <si>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</si>
  <si>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</si>
  <si>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</si>
  <si>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</si>
  <si>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</si>
  <si>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</si>
  <si>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</si>
  <si>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</si>
  <si>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</si>
  <si>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</si>
  <si>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</si>
  <si>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</si>
  <si>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</si>
  <si>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</si>
  <si>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</si>
  <si>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</si>
  <si>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</si>
  <si>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</si>
  <si>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</si>
  <si>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</si>
  <si>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</si>
  <si>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</si>
  <si>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</si>
  <si>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</si>
  <si>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</si>
  <si>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</si>
  <si>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</si>
  <si>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</si>
  <si>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</si>
  <si>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</si>
  <si>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</si>
  <si>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</si>
  <si>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</si>
  <si>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</si>
  <si>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</si>
  <si>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</si>
  <si>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</si>
  <si>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</si>
  <si>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</si>
  <si>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</si>
  <si>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</si>
  <si>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</si>
  <si>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</si>
  <si>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</si>
  <si>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</si>
  <si>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</si>
  <si>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</si>
  <si>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</si>
  <si>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</si>
  <si>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</si>
  <si>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</si>
  <si>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</si>
  <si>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</si>
  <si>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</si>
  <si>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</si>
  <si>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</si>
  <si>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</si>
  <si>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</si>
  <si>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</si>
  <si>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</si>
  <si>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</si>
  <si>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</si>
  <si>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</si>
  <si>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</si>
  <si>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</si>
  <si>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</si>
  <si>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</si>
  <si>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</si>
  <si>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</si>
  <si>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</si>
  <si>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</si>
  <si>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</si>
  <si>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</si>
  <si>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</si>
  <si>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</si>
  <si>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</si>
  <si>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</si>
  <si>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</si>
  <si>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</si>
  <si>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</si>
  <si>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</si>
  <si>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</si>
  <si>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</si>
  <si>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</si>
  <si>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</si>
  <si>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</si>
  <si>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</si>
  <si>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</si>
  <si>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</si>
  <si>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</si>
  <si>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</si>
  <si>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</si>
  <si>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</si>
  <si>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</si>
  <si>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</si>
  <si>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</si>
  <si>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</si>
  <si>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</si>
  <si>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</si>
  <si>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</si>
  <si>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</si>
  <si>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</si>
  <si>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</si>
  <si>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</si>
  <si>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</si>
  <si>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</si>
  <si>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</si>
  <si>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</si>
  <si>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</si>
  <si>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</si>
  <si>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</si>
  <si>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</si>
  <si>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</si>
  <si>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</si>
  <si>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</si>
  <si>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</si>
  <si>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</si>
  <si>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</si>
  <si>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</si>
  <si>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</si>
  <si>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</si>
  <si>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</si>
  <si>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</si>
  <si>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</si>
  <si>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</si>
  <si>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</si>
  <si>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</si>
  <si>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</si>
  <si>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</si>
  <si>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</si>
  <si>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</si>
  <si>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</si>
  <si>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</si>
  <si>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</si>
  <si>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</si>
  <si>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</si>
  <si>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</si>
  <si>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</si>
  <si>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</si>
  <si>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</si>
  <si>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</si>
  <si>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</si>
  <si>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</si>
  <si>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</si>
  <si>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</si>
  <si>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</si>
  <si>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</si>
  <si>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</si>
  <si>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</si>
  <si>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</si>
  <si>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</si>
  <si>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</si>
  <si>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</si>
  <si>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</si>
  <si>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</si>
  <si>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</si>
  <si>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</si>
  <si>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</si>
  <si>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</si>
  <si>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</si>
  <si>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</si>
  <si>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</si>
  <si>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</si>
  <si>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</si>
  <si>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</si>
  <si>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</si>
  <si>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</si>
  <si>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</si>
  <si>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</si>
  <si>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</si>
  <si>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</si>
  <si>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</si>
  <si>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</si>
  <si>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</si>
  <si>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</si>
  <si>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</si>
  <si>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</si>
  <si>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</si>
  <si>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</si>
  <si>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</si>
  <si>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</si>
  <si>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</si>
  <si>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</si>
  <si>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</si>
  <si>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</si>
  <si>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</si>
  <si>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</si>
  <si>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</si>
  <si>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</si>
  <si>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</si>
  <si>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</si>
  <si>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</si>
  <si>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</si>
  <si>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</si>
  <si>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</si>
  <si>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</si>
  <si>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</si>
  <si>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</si>
  <si>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</si>
  <si>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</si>
  <si>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</si>
  <si>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</si>
  <si>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</si>
  <si>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</si>
  <si>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</si>
  <si>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</si>
  <si>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</si>
  <si>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</si>
  <si>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</si>
  <si>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</si>
  <si>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</si>
  <si>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</si>
  <si>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</si>
  <si>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</si>
  <si>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</si>
  <si>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</si>
  <si>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</si>
  <si>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</si>
  <si>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</si>
  <si>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</si>
  <si>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</si>
  <si>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</si>
  <si>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</si>
  <si>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</si>
  <si>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</si>
  <si>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</si>
  <si>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</si>
  <si>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</si>
  <si>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</si>
  <si>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</si>
  <si>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</si>
  <si>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</si>
  <si>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</si>
  <si>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</si>
  <si>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</si>
  <si>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</si>
  <si>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</si>
  <si>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</si>
  <si>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</si>
  <si>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</si>
  <si>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</si>
  <si>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</si>
  <si>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</si>
  <si>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</si>
  <si>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</si>
  <si>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</si>
  <si>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</si>
  <si>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</si>
  <si>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</si>
  <si>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</si>
  <si>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</si>
  <si>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</si>
  <si>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</si>
  <si>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</si>
  <si>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</si>
  <si>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</si>
  <si>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</si>
  <si>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</si>
  <si>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</si>
  <si>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</si>
  <si>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</si>
  <si>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</si>
  <si>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</si>
  <si>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</si>
  <si>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</si>
  <si>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</si>
  <si>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</si>
  <si>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</si>
  <si>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</si>
  <si>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</si>
  <si>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</si>
  <si>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</si>
  <si>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</si>
  <si>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</si>
  <si>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</si>
  <si>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</si>
  <si>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</si>
  <si>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</si>
  <si>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</si>
  <si>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</si>
  <si>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</si>
  <si>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</si>
  <si>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</si>
  <si>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</si>
  <si>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</si>
  <si>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</si>
  <si>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</si>
  <si>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</si>
  <si>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</si>
  <si>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</si>
  <si>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</si>
  <si>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</si>
  <si>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</si>
  <si>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</si>
  <si>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</si>
  <si>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</si>
  <si>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</si>
  <si>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</si>
  <si>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</si>
  <si>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</si>
  <si>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</si>
  <si>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</si>
  <si>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</si>
  <si>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</si>
  <si>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</si>
  <si>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</si>
  <si>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</si>
  <si>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</si>
  <si>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</si>
  <si>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</si>
  <si>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</si>
  <si>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</si>
  <si>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</si>
  <si>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</si>
  <si>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</si>
  <si>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</si>
  <si>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</si>
  <si>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</si>
  <si>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</si>
  <si>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</si>
  <si>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</si>
  <si>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</si>
  <si>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</si>
  <si>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</si>
  <si>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</si>
  <si>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</si>
  <si>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</si>
  <si>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</si>
  <si>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</si>
  <si>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</si>
  <si>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</si>
  <si>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</si>
  <si>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</si>
  <si>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</si>
  <si>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</si>
  <si>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</si>
  <si>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</si>
  <si>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</si>
  <si>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</si>
  <si>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</si>
  <si>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</si>
  <si>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</si>
  <si>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</si>
  <si>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</si>
  <si>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</si>
  <si>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</si>
  <si>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</si>
  <si>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</si>
  <si>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</si>
  <si>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</si>
  <si>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</si>
  <si>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</si>
  <si>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</si>
  <si>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</si>
  <si>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</si>
  <si>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</si>
  <si>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</si>
  <si>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</si>
  <si>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</si>
  <si>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</si>
  <si>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</si>
  <si>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</si>
  <si>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</si>
  <si>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</si>
  <si>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</si>
  <si>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</si>
  <si>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</si>
  <si>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</si>
  <si>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</si>
  <si>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</si>
  <si>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</si>
  <si>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</si>
  <si>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</si>
  <si>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</si>
  <si>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</si>
  <si>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</si>
  <si>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</si>
  <si>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</si>
  <si>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</si>
  <si>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</si>
  <si>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</si>
  <si>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</si>
  <si>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</si>
  <si>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</si>
  <si>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</si>
  <si>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</si>
  <si>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</si>
  <si>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</si>
  <si>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</si>
  <si>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</si>
  <si>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</si>
  <si>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</si>
  <si>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</si>
  <si>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</si>
  <si>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</si>
  <si>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</si>
  <si>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</si>
  <si>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</si>
  <si>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</si>
  <si>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</si>
  <si>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</si>
  <si>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</si>
  <si>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</si>
  <si>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</si>
  <si>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</si>
  <si>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</si>
  <si>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</si>
  <si>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</si>
  <si>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</si>
  <si>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</si>
  <si>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</si>
  <si>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</si>
  <si>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</si>
  <si>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</si>
  <si>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</si>
  <si>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</si>
  <si>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</si>
  <si>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</si>
  <si>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</si>
  <si>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</si>
  <si>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</si>
  <si>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</si>
  <si>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</si>
  <si>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</si>
  <si>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</si>
  <si>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</si>
  <si>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</si>
  <si>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</si>
  <si>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</si>
  <si>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</si>
  <si>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</si>
  <si>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</si>
  <si>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</si>
  <si>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</si>
  <si>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</si>
  <si>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</si>
  <si>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</si>
  <si>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</si>
  <si>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</si>
  <si>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</si>
  <si>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</si>
  <si>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</si>
  <si>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</si>
  <si>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</si>
  <si>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</si>
  <si>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</si>
  <si>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</si>
  <si>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</si>
  <si>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</si>
  <si>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</si>
  <si>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</si>
  <si>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</si>
  <si>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</si>
  <si>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</si>
  <si>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</si>
  <si>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</si>
  <si>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</si>
  <si>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</si>
  <si>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</si>
  <si>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</si>
  <si>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</si>
  <si>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</si>
  <si>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</si>
  <si>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</si>
  <si>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</si>
  <si>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</si>
  <si>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</si>
  <si>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</si>
  <si>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</si>
  <si>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</si>
  <si>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</si>
  <si>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</si>
  <si>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</si>
  <si>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</si>
  <si>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</si>
  <si>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</si>
  <si>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</si>
  <si>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</si>
  <si>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</si>
  <si>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</si>
  <si>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</si>
  <si>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</si>
  <si>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</si>
  <si>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</si>
  <si>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</si>
  <si>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</si>
  <si>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</si>
  <si>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</si>
  <si>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</si>
  <si>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</si>
  <si>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</si>
  <si>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</si>
  <si>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</si>
  <si>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</si>
  <si>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</si>
  <si>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</si>
  <si>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</si>
  <si>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</si>
  <si>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</si>
  <si>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</si>
  <si>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</si>
  <si>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</si>
  <si>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</si>
  <si>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</si>
  <si>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</si>
  <si>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</si>
  <si>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</si>
  <si>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</si>
  <si>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</si>
  <si>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</si>
  <si>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</si>
  <si>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</si>
  <si>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</si>
  <si>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</si>
  <si>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</si>
  <si>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</si>
  <si>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</si>
  <si>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</si>
  <si>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</si>
  <si>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</si>
  <si>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</si>
  <si>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</si>
  <si>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</si>
  <si>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</si>
  <si>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</si>
  <si>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</si>
  <si>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</si>
  <si>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</si>
  <si>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</si>
  <si>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</si>
  <si>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</si>
  <si>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</si>
  <si>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</si>
  <si>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</si>
  <si>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</si>
  <si>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</si>
  <si>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</si>
  <si>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</si>
  <si>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</si>
  <si>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</si>
  <si>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</si>
  <si>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</si>
  <si>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</si>
  <si>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</si>
  <si>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</si>
  <si>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</si>
  <si>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</si>
  <si>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</si>
  <si>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</si>
  <si>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</si>
  <si>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</si>
  <si>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</si>
  <si>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</si>
  <si>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</si>
  <si>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</si>
  <si>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</si>
  <si>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</si>
  <si>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</si>
  <si>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</si>
  <si>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</si>
  <si>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</si>
  <si>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</si>
  <si>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</si>
  <si>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</si>
  <si>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</si>
  <si>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</si>
  <si>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</si>
  <si>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</si>
  <si>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</si>
  <si>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</si>
  <si>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</si>
  <si>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</si>
  <si>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</si>
  <si>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</si>
  <si>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</si>
  <si>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</si>
  <si>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</si>
  <si>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</si>
  <si>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</si>
  <si>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</si>
  <si>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</si>
  <si>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</si>
  <si>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</si>
  <si>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</si>
  <si>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</si>
  <si>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</si>
  <si>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</si>
  <si>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</si>
  <si>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</si>
  <si>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</si>
  <si>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</si>
  <si>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</si>
  <si>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</si>
  <si>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</si>
  <si>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</si>
  <si>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</si>
  <si>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</si>
  <si>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</si>
  <si>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</si>
  <si>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</si>
  <si>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</si>
  <si>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</si>
  <si>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</si>
  <si>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</si>
  <si>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</si>
  <si>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</si>
  <si>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</si>
  <si>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</si>
  <si>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</si>
  <si>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</si>
  <si>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</si>
  <si>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</si>
  <si>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</si>
  <si>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</si>
  <si>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</si>
  <si>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</si>
  <si>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</si>
  <si>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</si>
  <si>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</si>
  <si>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</si>
  <si>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</si>
  <si>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</si>
  <si>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</si>
  <si>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</si>
  <si>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</si>
  <si>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</si>
  <si>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</si>
  <si>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</si>
  <si>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</si>
  <si>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</si>
  <si>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</si>
  <si>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</si>
  <si>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</si>
  <si>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</si>
  <si>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</si>
  <si>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</si>
  <si>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</si>
  <si>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</si>
  <si>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</si>
  <si>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</si>
  <si>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</si>
  <si>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</si>
  <si>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</si>
  <si>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</si>
  <si>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</si>
  <si>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</si>
  <si>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</si>
  <si>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</si>
  <si>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</si>
  <si>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</si>
  <si>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</si>
  <si>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</si>
  <si>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</si>
  <si>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</si>
  <si>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</si>
  <si>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</si>
  <si>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</si>
  <si>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</si>
  <si>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</si>
  <si>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</si>
  <si>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</si>
  <si>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</si>
  <si>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</si>
  <si>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</si>
  <si>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</si>
  <si>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</si>
  <si>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</si>
  <si>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</si>
  <si>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</si>
  <si>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</si>
  <si>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</si>
  <si>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</si>
  <si>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</si>
  <si>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</si>
  <si>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</si>
  <si>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</si>
  <si>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</si>
  <si>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</si>
  <si>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</si>
  <si>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</si>
  <si>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</si>
  <si>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</si>
  <si>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</si>
  <si>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</si>
  <si>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</si>
  <si>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</si>
  <si>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</si>
  <si>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</si>
  <si>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</si>
  <si>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</si>
  <si>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</si>
  <si>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</si>
  <si>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</si>
  <si>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</si>
  <si>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</si>
  <si>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</si>
  <si>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</si>
  <si>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</si>
  <si>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</si>
  <si>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</si>
  <si>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</si>
  <si>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</si>
  <si>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</si>
  <si>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</si>
  <si>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</si>
  <si>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</si>
  <si>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</si>
  <si>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</si>
  <si>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</si>
  <si>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</si>
  <si>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</si>
  <si>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</si>
  <si>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</si>
  <si>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</si>
  <si>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</si>
  <si>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</si>
  <si>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</si>
  <si>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</si>
  <si>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</si>
  <si>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</si>
  <si>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</si>
  <si>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</si>
  <si>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</si>
  <si>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</si>
  <si>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</si>
  <si>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</si>
  <si>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</si>
  <si>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</si>
  <si>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</si>
  <si>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</si>
  <si>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</si>
  <si>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</si>
  <si>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</si>
  <si>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</si>
  <si>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</si>
  <si>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</si>
  <si>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</si>
  <si>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</si>
  <si>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</si>
  <si>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</si>
  <si>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</si>
  <si>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</si>
  <si>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</si>
  <si>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</si>
  <si>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</si>
  <si>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</si>
  <si>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</si>
  <si>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</si>
  <si>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</si>
  <si>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</si>
  <si>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</si>
  <si>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</si>
  <si>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</si>
  <si>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</si>
  <si>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</si>
  <si>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</si>
  <si>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</si>
  <si>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</si>
  <si>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</si>
  <si>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</si>
  <si>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</si>
  <si>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</si>
  <si>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</si>
  <si>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</si>
  <si>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</si>
  <si>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</si>
  <si>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</si>
  <si>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</si>
  <si>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</si>
  <si>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</si>
  <si>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</si>
  <si>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</si>
  <si>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</si>
  <si>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</si>
  <si>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</si>
  <si>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</si>
  <si>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</si>
  <si>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</si>
  <si>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</si>
  <si>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</si>
  <si>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</si>
  <si>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</si>
  <si>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</si>
  <si>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</si>
  <si>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</si>
  <si>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</si>
  <si>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</si>
  <si>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</si>
  <si>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</si>
  <si>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</si>
  <si>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</si>
  <si>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</si>
  <si>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</si>
  <si>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</si>
  <si>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</si>
  <si>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</si>
  <si>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</si>
  <si>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</si>
  <si>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</si>
  <si>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</si>
  <si>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</si>
  <si>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</si>
  <si>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</si>
  <si>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</si>
  <si>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</si>
  <si>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</si>
  <si>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</si>
  <si>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</si>
  <si>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</si>
  <si>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</si>
  <si>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</si>
  <si>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</si>
  <si>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</si>
  <si>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</si>
  <si>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</si>
  <si>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</si>
  <si>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</si>
  <si>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</si>
  <si>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</si>
  <si>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</si>
  <si>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</si>
  <si>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</si>
  <si>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</si>
  <si>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</si>
  <si>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</si>
  <si>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</si>
  <si>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</si>
  <si>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</si>
  <si>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</si>
  <si>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</si>
  <si>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</si>
  <si>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</si>
  <si>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</si>
  <si>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</si>
  <si>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</si>
  <si>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</si>
  <si>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</si>
  <si>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</si>
  <si>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</si>
  <si>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</si>
  <si>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</si>
  <si>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</si>
  <si>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</si>
  <si>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</si>
  <si>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</si>
  <si>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</si>
  <si>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</si>
  <si>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</si>
  <si>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</si>
  <si>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</si>
  <si>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</si>
  <si>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</si>
  <si>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</si>
  <si>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</si>
  <si>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</si>
  <si>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</si>
  <si>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</si>
  <si>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</si>
  <si>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</si>
  <si>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</si>
  <si>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</si>
  <si>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</si>
  <si>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</si>
  <si>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</si>
  <si>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</si>
  <si>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</si>
  <si>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</si>
  <si>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</si>
  <si>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</si>
  <si>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</si>
  <si>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</si>
  <si>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</si>
  <si>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</si>
  <si>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</si>
  <si>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</si>
  <si>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</si>
  <si>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</si>
  <si>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</si>
  <si>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</si>
  <si>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</si>
  <si>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</si>
  <si>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</si>
  <si>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</si>
  <si>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</si>
  <si>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</si>
  <si>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</si>
  <si>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</si>
  <si>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</si>
  <si>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</si>
  <si>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</si>
  <si>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</si>
  <si>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</si>
  <si>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</si>
  <si>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</si>
  <si>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</si>
  <si>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</si>
  <si>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</si>
  <si>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</si>
  <si>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</si>
  <si>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</si>
  <si>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</si>
  <si>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</si>
  <si>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</si>
  <si>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</si>
  <si>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</si>
  <si>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</si>
  <si>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</si>
  <si>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</si>
  <si>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</si>
  <si>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</si>
  <si>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</si>
  <si>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</si>
  <si>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</si>
  <si>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</si>
  <si>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</si>
  <si>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</si>
  <si>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</si>
  <si>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</si>
  <si>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</si>
  <si>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</si>
  <si>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</si>
  <si>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</si>
  <si>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</si>
  <si>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</si>
  <si>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</si>
  <si>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</si>
  <si>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</si>
  <si>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</si>
  <si>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</si>
  <si>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</si>
  <si>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</si>
  <si>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</si>
  <si>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</si>
  <si>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</si>
  <si>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</si>
  <si>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</si>
  <si>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</si>
  <si>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</si>
  <si>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</si>
  <si>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</si>
  <si>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</si>
  <si>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</si>
  <si>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</si>
  <si>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</si>
  <si>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</si>
  <si>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</si>
  <si>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</si>
  <si>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</si>
  <si>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</si>
  <si>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</si>
  <si>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</si>
  <si>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</si>
  <si>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</si>
  <si>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</si>
  <si>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</si>
  <si>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</si>
  <si>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</si>
  <si>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</si>
  <si>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</si>
  <si>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</si>
  <si>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</si>
  <si>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</si>
  <si>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</si>
  <si>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</si>
  <si>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</si>
  <si>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</si>
  <si>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</si>
  <si>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</si>
  <si>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</si>
  <si>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</si>
  <si>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</si>
  <si>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</si>
  <si>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</si>
  <si>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</si>
  <si>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</si>
  <si>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</si>
  <si>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</si>
  <si>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</si>
  <si>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</si>
  <si>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</si>
  <si>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</si>
  <si>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</si>
  <si>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</si>
  <si>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</si>
  <si>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</si>
  <si>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</si>
  <si>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</si>
  <si>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</si>
  <si>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</si>
  <si>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</si>
  <si>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</si>
  <si>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</si>
  <si>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</si>
  <si>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</si>
  <si>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</si>
  <si>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</si>
  <si>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</si>
  <si>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</si>
  <si>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</si>
  <si>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</si>
  <si>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</si>
  <si>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</si>
  <si>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</si>
  <si>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</si>
  <si>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</si>
  <si>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</si>
  <si>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</si>
  <si>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</si>
  <si>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</si>
  <si>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</si>
  <si>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</si>
  <si>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</si>
  <si>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</si>
  <si>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</si>
  <si>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</si>
  <si>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</si>
  <si>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</si>
  <si>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</si>
  <si>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</si>
  <si>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</si>
  <si>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</si>
  <si>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</si>
  <si>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</si>
  <si>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</si>
  <si>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</si>
  <si>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</si>
  <si>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</si>
  <si>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</si>
  <si>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</si>
  <si>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</si>
  <si>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</si>
  <si>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</si>
  <si>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</si>
  <si>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</si>
  <si>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</si>
  <si>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</si>
  <si>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</si>
  <si>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</si>
  <si>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</si>
  <si>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</si>
  <si>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</si>
  <si>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</si>
  <si>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</si>
  <si>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</si>
  <si>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</si>
  <si>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</si>
  <si>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</si>
  <si>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</si>
  <si>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</si>
  <si>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</si>
  <si>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</si>
  <si>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</si>
  <si>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</si>
  <si>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</si>
  <si>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</si>
  <si>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</si>
  <si>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</si>
  <si>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</si>
  <si>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</si>
  <si>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</si>
  <si>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</si>
  <si>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</si>
  <si>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</si>
  <si>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</si>
  <si>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</si>
  <si>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</si>
  <si>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</si>
  <si>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</si>
  <si>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</si>
  <si>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</si>
  <si>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</si>
  <si>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</si>
  <si>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</si>
  <si>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</si>
  <si>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</si>
  <si>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</si>
  <si>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</si>
  <si>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</si>
  <si>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</si>
  <si>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</si>
  <si>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</si>
  <si>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</si>
  <si>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</si>
  <si>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</si>
  <si>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</si>
  <si>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</si>
  <si>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</si>
  <si>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</si>
  <si>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</si>
  <si>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</si>
  <si>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</si>
  <si>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</si>
  <si>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</si>
  <si>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</si>
  <si>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</si>
  <si>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</si>
  <si>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</si>
  <si>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</si>
  <si>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</si>
  <si>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</si>
  <si>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</si>
  <si>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</si>
  <si>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</si>
  <si>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</si>
  <si>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</si>
  <si>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</si>
  <si>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</si>
  <si>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</si>
  <si>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</si>
  <si>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</si>
  <si>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</si>
  <si>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</si>
  <si>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</si>
  <si>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</si>
  <si>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</si>
  <si>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</si>
  <si>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</si>
  <si>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</si>
  <si>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</si>
  <si>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</si>
  <si>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</si>
  <si>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</si>
  <si>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</si>
  <si>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</si>
  <si>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</si>
  <si>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</si>
  <si>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</si>
  <si>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</si>
  <si>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</si>
  <si>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</si>
  <si>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</si>
  <si>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</si>
  <si>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</si>
  <si>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</si>
  <si>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</si>
  <si>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</si>
  <si>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</si>
  <si>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</si>
  <si>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</si>
  <si>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</si>
  <si>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</si>
  <si>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</si>
  <si>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</si>
  <si>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</si>
  <si>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</si>
  <si>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</si>
  <si>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</si>
  <si>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</si>
  <si>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</si>
  <si>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</si>
  <si>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</si>
  <si>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</si>
  <si>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</si>
  <si>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</si>
  <si>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</si>
  <si>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</si>
  <si>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</si>
  <si>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</si>
  <si>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</si>
  <si>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</si>
  <si>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</si>
  <si>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</si>
  <si>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</si>
  <si>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</si>
  <si>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</si>
  <si>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</si>
  <si>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</si>
  <si>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</si>
  <si>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</si>
  <si>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</si>
  <si>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</si>
  <si>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</si>
  <si>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</si>
  <si>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</si>
  <si>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</si>
  <si>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</si>
  <si>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</si>
  <si>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</si>
  <si>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</si>
  <si>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</si>
  <si>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</si>
  <si>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</si>
  <si>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</si>
  <si>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</si>
  <si>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</si>
  <si>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</si>
  <si>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</si>
  <si>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</si>
  <si>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</si>
  <si>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</si>
  <si>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</si>
  <si>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</si>
  <si>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</si>
  <si>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</si>
  <si>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</si>
  <si>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</si>
  <si>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</si>
  <si>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</si>
  <si>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</si>
  <si>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</si>
  <si>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</si>
  <si>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</si>
  <si>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</si>
  <si>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</si>
  <si>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</si>
  <si>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</si>
  <si>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</si>
  <si>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</si>
  <si>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</si>
  <si>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</si>
  <si>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</si>
  <si>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</si>
  <si>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</si>
  <si>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</si>
  <si>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</si>
  <si>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</si>
  <si>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</si>
  <si>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</si>
  <si>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</si>
  <si>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</si>
  <si>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</si>
  <si>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</si>
  <si>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</si>
  <si>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</si>
  <si>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</si>
  <si>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</si>
  <si>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</si>
  <si>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</si>
  <si>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</si>
  <si>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</si>
  <si>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</si>
  <si>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</si>
  <si>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</si>
  <si>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</si>
  <si>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</si>
  <si>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</si>
  <si>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</si>
  <si>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</si>
  <si>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</si>
  <si>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</si>
  <si>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</si>
  <si>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</si>
  <si>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</si>
  <si>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</si>
  <si>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</si>
  <si>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</si>
  <si>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</si>
  <si>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</si>
  <si>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</si>
  <si>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</si>
  <si>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</si>
  <si>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</si>
  <si>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</si>
  <si>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</si>
  <si>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</si>
  <si>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</si>
  <si>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</si>
  <si>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</si>
  <si>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</si>
  <si>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</si>
  <si>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</si>
  <si>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</si>
  <si>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</si>
  <si>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</si>
  <si>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</si>
  <si>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</si>
  <si>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</si>
  <si>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</si>
  <si>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</si>
  <si>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</si>
  <si>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</si>
  <si>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</si>
  <si>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</si>
  <si>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</si>
  <si>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</si>
  <si>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</si>
  <si>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</si>
  <si>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</si>
  <si>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</si>
  <si>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</si>
  <si>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</si>
  <si>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</si>
  <si>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</si>
  <si>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</si>
  <si>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</si>
  <si>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</si>
  <si>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</si>
  <si>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</si>
  <si>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</si>
  <si>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</si>
  <si>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</si>
  <si>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</si>
  <si>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</si>
  <si>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</si>
  <si>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</si>
  <si>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</si>
  <si>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</si>
  <si>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</si>
  <si>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</si>
  <si>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</si>
  <si>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</si>
  <si>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</si>
  <si>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</si>
  <si>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</si>
  <si>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</si>
  <si>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</si>
  <si>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</si>
  <si>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</si>
  <si>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</si>
  <si>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</si>
  <si>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</si>
  <si>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</si>
  <si>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</si>
  <si>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</si>
  <si>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</si>
  <si>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</si>
  <si>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</si>
  <si>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</si>
  <si>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</si>
  <si>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</si>
  <si>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</si>
  <si>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</si>
  <si>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</si>
  <si>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</si>
  <si>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</si>
  <si>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</si>
  <si>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</si>
  <si>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</si>
  <si>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</si>
  <si>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</si>
  <si>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</si>
  <si>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</si>
  <si>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</si>
  <si>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</si>
  <si>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</si>
  <si>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</si>
  <si>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</si>
  <si>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</si>
  <si>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</si>
  <si>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</si>
  <si>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</si>
  <si>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</si>
  <si>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</si>
  <si>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</si>
  <si>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</si>
  <si>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</si>
  <si>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</si>
  <si>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</si>
  <si>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</si>
  <si>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</si>
  <si>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</si>
  <si>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</si>
  <si>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</si>
  <si>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</si>
  <si>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</si>
  <si>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</si>
  <si>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</si>
  <si>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</si>
  <si>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</si>
  <si>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</si>
  <si>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</si>
  <si>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</si>
  <si>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</si>
  <si>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</si>
  <si>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</si>
  <si>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</si>
  <si>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</si>
  <si>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</si>
  <si>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</si>
  <si>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</si>
  <si>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</si>
  <si>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</si>
  <si>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</si>
  <si>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</si>
  <si>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</si>
  <si>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</si>
  <si>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</si>
  <si>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</si>
  <si>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</si>
  <si>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</si>
  <si>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</si>
  <si>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</si>
  <si>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</si>
  <si>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</si>
  <si>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</si>
  <si>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</si>
  <si>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</si>
  <si>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</si>
  <si>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</si>
  <si>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</si>
  <si>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</si>
  <si>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</si>
  <si>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</si>
  <si>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</si>
  <si>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</si>
  <si>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</si>
  <si>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</si>
  <si>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</si>
  <si>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</si>
  <si>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</si>
  <si>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</si>
  <si>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</si>
  <si>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</si>
  <si>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</si>
  <si>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</si>
  <si>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</si>
  <si>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</si>
  <si>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</si>
  <si>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</si>
  <si>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</si>
  <si>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</si>
  <si>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</si>
  <si>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</si>
  <si>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</si>
  <si>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</si>
  <si>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</si>
  <si>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</si>
  <si>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</si>
  <si>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</si>
  <si>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</si>
  <si>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</si>
  <si>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</si>
  <si>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</si>
  <si>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</si>
  <si>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</si>
  <si>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</si>
  <si>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</si>
  <si>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</si>
  <si>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</si>
  <si>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</si>
  <si>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</si>
  <si>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</si>
  <si>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</si>
  <si>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</si>
  <si>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</si>
  <si>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</si>
  <si>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</si>
  <si>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</si>
  <si>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</si>
  <si>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</si>
  <si>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</si>
  <si>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</si>
  <si>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</si>
  <si>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</si>
  <si>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</si>
  <si>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</si>
  <si>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</si>
  <si>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</si>
  <si>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</si>
  <si>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</si>
  <si>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</si>
  <si>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</si>
  <si>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</si>
  <si>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</si>
  <si>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</si>
  <si>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</si>
  <si>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</si>
  <si>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</si>
  <si>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</si>
  <si>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</si>
  <si>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</si>
  <si>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</si>
  <si>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</si>
  <si>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</si>
  <si>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</si>
  <si>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</si>
  <si>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</si>
  <si>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</si>
  <si>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</si>
  <si>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</si>
  <si>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</si>
  <si>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</si>
  <si>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</si>
  <si>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</si>
  <si>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</si>
  <si>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</si>
  <si>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</si>
  <si>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</si>
  <si>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</si>
  <si>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</si>
  <si>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</si>
  <si>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</si>
  <si>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</si>
  <si>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</si>
  <si>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</si>
  <si>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</si>
  <si>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</si>
  <si>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</si>
  <si>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</si>
  <si>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</si>
  <si>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</si>
  <si>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</si>
  <si>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</si>
  <si>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</si>
  <si>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</si>
  <si>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</si>
  <si>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</si>
  <si>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</si>
  <si>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</si>
  <si>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</si>
  <si>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</si>
  <si>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</si>
  <si>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</si>
  <si>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</si>
  <si>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</si>
  <si>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</si>
  <si>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</si>
  <si>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</si>
  <si>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</si>
  <si>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</si>
  <si>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</si>
  <si>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</si>
  <si>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</si>
  <si>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</si>
  <si>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</si>
  <si>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</si>
  <si>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</si>
  <si>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</si>
  <si>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</si>
  <si>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</si>
  <si>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</si>
  <si>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</si>
  <si>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</si>
  <si>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</si>
  <si>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</si>
  <si>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</si>
  <si>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</si>
  <si>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</si>
  <si>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</si>
  <si>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</si>
  <si>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</si>
  <si>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</si>
  <si>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</si>
  <si>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</si>
  <si>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</si>
  <si>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</si>
  <si>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</si>
  <si>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</si>
  <si>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</si>
  <si>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</si>
  <si>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</si>
  <si>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</si>
  <si>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</si>
  <si>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</si>
  <si>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</si>
  <si>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</si>
  <si>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</si>
  <si>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</si>
  <si>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</si>
  <si>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</si>
  <si>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</si>
  <si>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</si>
  <si>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</si>
  <si>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</si>
  <si>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</si>
  <si>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</si>
  <si>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</si>
  <si>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</si>
  <si>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</si>
  <si>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</si>
  <si>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</si>
  <si>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</si>
  <si>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</si>
  <si>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</si>
  <si>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</si>
  <si>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</si>
  <si>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</si>
  <si>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</si>
  <si>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</si>
  <si>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</si>
  <si>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</si>
  <si>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</si>
  <si>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</si>
  <si>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</si>
  <si>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</si>
  <si>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</si>
  <si>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</si>
  <si>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</si>
  <si>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</si>
  <si>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</si>
  <si>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</si>
  <si>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</si>
  <si>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</si>
  <si>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</si>
  <si>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</si>
  <si>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</si>
  <si>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</si>
  <si>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</si>
  <si>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</si>
  <si>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</si>
  <si>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</si>
  <si>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</si>
  <si>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</si>
  <si>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</si>
  <si>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</si>
  <si>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</si>
  <si>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</si>
  <si>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</si>
  <si>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</si>
  <si>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</si>
  <si>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</si>
  <si>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</si>
  <si>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</si>
  <si>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</si>
  <si>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</si>
  <si>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</si>
  <si>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</si>
  <si>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</si>
  <si>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</si>
  <si>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</si>
  <si>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</si>
  <si>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</si>
  <si>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</si>
  <si>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</si>
  <si>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</si>
  <si>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</si>
  <si>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</si>
  <si>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</si>
  <si>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</si>
  <si>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</si>
  <si>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</si>
  <si>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</si>
  <si>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</si>
  <si>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</si>
  <si>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</si>
  <si>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</si>
  <si>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</si>
  <si>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</si>
  <si>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</si>
  <si>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</si>
  <si>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</si>
  <si>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</si>
  <si>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</si>
  <si>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</si>
  <si>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</si>
  <si>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</si>
  <si>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</si>
  <si>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</si>
  <si>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</si>
  <si>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</si>
  <si>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</si>
  <si>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</si>
  <si>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</si>
  <si>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</si>
  <si>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</si>
  <si>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</si>
  <si>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</si>
  <si>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</si>
  <si>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</si>
  <si>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</si>
  <si>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</si>
  <si>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</si>
  <si>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</si>
  <si>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</si>
  <si>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</si>
  <si>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</si>
  <si>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</si>
  <si>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</si>
  <si>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</si>
  <si>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</si>
  <si>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</si>
  <si>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</si>
  <si>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</si>
  <si>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</si>
  <si>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</si>
  <si>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</si>
  <si>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</si>
  <si>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</si>
  <si>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</si>
  <si>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</si>
  <si>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</si>
  <si>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</si>
  <si>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</si>
  <si>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</si>
  <si>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</si>
  <si>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</si>
  <si>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</si>
  <si>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</si>
  <si>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</si>
  <si>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</si>
  <si>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</si>
  <si>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</si>
  <si>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</si>
  <si>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</si>
  <si>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</si>
  <si>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</si>
  <si>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</si>
  <si>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</si>
  <si>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</si>
  <si>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</si>
  <si>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</si>
  <si>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</si>
  <si>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</si>
  <si>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</si>
  <si>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</si>
  <si>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</si>
  <si>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</si>
  <si>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</si>
  <si>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</si>
  <si>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</si>
  <si>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</si>
  <si>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</si>
  <si>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</si>
  <si>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</si>
  <si>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</si>
  <si>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</si>
  <si>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</si>
  <si>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</si>
  <si>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</si>
  <si>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</si>
  <si>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</si>
  <si>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</si>
  <si>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</si>
  <si>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</si>
  <si>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</si>
  <si>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</si>
  <si>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</si>
  <si>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</si>
  <si>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</si>
  <si>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</si>
  <si>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</si>
  <si>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</si>
  <si>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</si>
  <si>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</si>
  <si>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</si>
  <si>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</si>
  <si>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</si>
  <si>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</si>
  <si>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</si>
  <si>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</si>
  <si>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</si>
  <si>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</si>
  <si>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</si>
  <si>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</si>
  <si>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</si>
  <si>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</si>
  <si>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</si>
  <si>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</si>
  <si>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</si>
  <si>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</si>
  <si>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</si>
  <si>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</si>
  <si>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</si>
  <si>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</si>
  <si>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</si>
  <si>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</si>
  <si>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</si>
  <si>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</si>
  <si>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</si>
  <si>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</si>
  <si>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</si>
  <si>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</si>
  <si>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</si>
  <si>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</si>
  <si>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</si>
  <si>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</si>
  <si>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</si>
  <si>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</si>
  <si>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</si>
  <si>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</si>
  <si>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</si>
  <si>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</si>
  <si>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</si>
  <si>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</si>
  <si>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</si>
  <si>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</si>
  <si>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</si>
  <si>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</si>
  <si>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</si>
  <si>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</si>
  <si>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</si>
  <si>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</si>
  <si>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</si>
  <si>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</si>
  <si>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</si>
  <si>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</si>
  <si>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</si>
  <si>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</si>
  <si>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</si>
  <si>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</si>
  <si>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</si>
  <si>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</si>
  <si>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</si>
  <si>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</si>
  <si>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</si>
  <si>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</si>
  <si>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</si>
  <si>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</si>
  <si>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</si>
  <si>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</si>
  <si>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</si>
  <si>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</si>
  <si>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</si>
  <si>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</si>
  <si>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</si>
  <si>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</si>
  <si>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</si>
  <si>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</si>
  <si>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</si>
  <si>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</si>
  <si>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</si>
  <si>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</si>
  <si>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</si>
  <si>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</si>
  <si>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</si>
  <si>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</si>
  <si>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</si>
  <si>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</si>
  <si>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</si>
  <si>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</si>
  <si>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</si>
  <si>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</si>
  <si>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</si>
  <si>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</si>
  <si>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</si>
  <si>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</si>
  <si>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</si>
  <si>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</si>
  <si>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</si>
  <si>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</si>
  <si>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</si>
  <si>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</si>
  <si>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</si>
  <si>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</si>
  <si>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</si>
  <si>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</si>
  <si>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</si>
  <si>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</si>
  <si>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</si>
  <si>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</si>
  <si>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</si>
  <si>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</si>
  <si>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</si>
  <si>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</si>
  <si>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</si>
  <si>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</si>
  <si>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</si>
  <si>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</si>
  <si>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</si>
  <si>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</si>
  <si>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</si>
  <si>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</si>
  <si>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</si>
  <si>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</si>
  <si>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</si>
  <si>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</si>
  <si>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</si>
  <si>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</si>
  <si>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</si>
  <si>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</si>
  <si>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</si>
  <si>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</si>
  <si>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</si>
  <si>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</si>
  <si>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</si>
  <si>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</si>
  <si>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</si>
  <si>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</si>
  <si>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</si>
  <si>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</si>
  <si>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</si>
  <si>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</si>
  <si>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</si>
  <si>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</si>
  <si>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</si>
  <si>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</si>
  <si>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</si>
  <si>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</si>
  <si>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</si>
  <si>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</si>
  <si>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</si>
  <si>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</si>
  <si>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</si>
  <si>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</si>
  <si>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</si>
  <si>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</si>
  <si>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</si>
  <si>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</si>
  <si>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</si>
  <si>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</si>
  <si>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</si>
  <si>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</si>
  <si>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</si>
  <si>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</si>
  <si>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</si>
  <si>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</si>
  <si>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</si>
  <si>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</si>
  <si>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</si>
  <si>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</si>
  <si>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</si>
  <si>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</si>
  <si>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</si>
  <si>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</si>
  <si>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</si>
  <si>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</si>
  <si>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</si>
  <si>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</si>
  <si>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</si>
  <si>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</si>
  <si>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</si>
  <si>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</si>
  <si>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</si>
  <si>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</si>
  <si>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</si>
  <si>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</si>
  <si>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</si>
  <si>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</si>
  <si>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</si>
  <si>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</si>
  <si>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</si>
  <si>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</si>
  <si>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</si>
  <si>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</si>
  <si>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</si>
  <si>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</si>
  <si>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</si>
  <si>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</si>
  <si>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</si>
  <si>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</si>
  <si>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</si>
  <si>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</si>
  <si>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</si>
  <si>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</si>
  <si>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</si>
  <si>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</si>
  <si>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</si>
  <si>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</si>
  <si>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</si>
  <si>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</si>
  <si>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</si>
  <si>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</si>
  <si>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</si>
  <si>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</si>
  <si>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</si>
  <si>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</si>
  <si>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</si>
  <si>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</si>
  <si>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</si>
  <si>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</si>
  <si>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</si>
  <si>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</si>
  <si>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</si>
  <si>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</si>
  <si>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</si>
  <si>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</si>
  <si>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</si>
  <si>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</si>
  <si>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</si>
  <si>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</si>
  <si>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</si>
  <si>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</si>
  <si>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</si>
  <si>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</si>
  <si>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</si>
  <si>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</si>
  <si>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</si>
  <si>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</si>
  <si>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</si>
  <si>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</si>
  <si>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</si>
  <si>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</si>
  <si>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</si>
  <si>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</si>
  <si>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</si>
  <si>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</si>
  <si>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</si>
  <si>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</si>
  <si>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</si>
  <si>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</si>
  <si>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</si>
  <si>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</si>
  <si>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</si>
  <si>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</si>
  <si>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</si>
  <si>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</si>
  <si>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</si>
  <si>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</si>
  <si>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</si>
  <si>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</si>
  <si>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</si>
  <si>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</si>
  <si>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</si>
  <si>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</si>
  <si>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</si>
  <si>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</si>
  <si>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</si>
  <si>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</si>
  <si>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</si>
  <si>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</si>
  <si>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</si>
  <si>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</si>
  <si>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</si>
  <si>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</si>
  <si>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</si>
  <si>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</si>
  <si>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</si>
  <si>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</si>
  <si>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</si>
  <si>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</si>
  <si>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</si>
  <si>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</si>
  <si>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</si>
  <si>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</si>
  <si>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</si>
  <si>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</si>
  <si>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</si>
  <si>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</si>
  <si>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</si>
  <si>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</si>
  <si>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</si>
  <si>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</si>
  <si>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</si>
  <si>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</si>
  <si>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</si>
  <si>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</si>
  <si>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</si>
  <si>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</si>
  <si>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</si>
  <si>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</si>
  <si>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</si>
  <si>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</si>
  <si>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</si>
  <si>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</si>
  <si>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</si>
  <si>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</si>
  <si>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</si>
  <si>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</si>
  <si>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</si>
  <si>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</si>
  <si>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</si>
  <si>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</si>
  <si>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</si>
  <si>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</si>
  <si>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</si>
  <si>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</si>
  <si>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</si>
  <si>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</si>
  <si>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</si>
  <si>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</si>
  <si>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</si>
  <si>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</si>
  <si>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</si>
  <si>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</si>
  <si>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</si>
  <si>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</si>
  <si>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</si>
  <si>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</si>
  <si>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</si>
  <si>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</si>
  <si>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</si>
  <si>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</si>
  <si>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</si>
  <si>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</si>
  <si>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</si>
  <si>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</si>
  <si>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</si>
  <si>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</si>
  <si>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</si>
  <si>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</si>
  <si>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</si>
  <si>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</si>
  <si>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</si>
  <si>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</si>
  <si>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</si>
  <si>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</si>
  <si>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</si>
  <si>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</si>
  <si>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</si>
  <si>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</si>
  <si>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</si>
  <si>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</si>
  <si>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</si>
  <si>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</si>
  <si>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</si>
  <si>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</si>
  <si>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</si>
  <si>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</si>
  <si>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</si>
  <si>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</si>
  <si>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</si>
  <si>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</si>
  <si>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</si>
  <si>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</si>
  <si>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</si>
  <si>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</si>
  <si>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</si>
  <si>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</si>
  <si>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</si>
  <si>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</si>
  <si>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</si>
  <si>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</si>
  <si>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</si>
  <si>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</si>
  <si>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</si>
  <si>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</si>
  <si>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</si>
  <si>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</si>
  <si>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</si>
  <si>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</si>
  <si>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</si>
  <si>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</si>
  <si>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</si>
  <si>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</si>
  <si>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</si>
  <si>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</si>
  <si>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</si>
  <si>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</si>
  <si>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</si>
  <si>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</si>
  <si>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</si>
  <si>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</si>
  <si>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</si>
  <si>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</si>
  <si>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</si>
  <si>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</si>
  <si>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</si>
  <si>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</si>
  <si>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</si>
  <si>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</si>
  <si>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</si>
  <si>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</si>
  <si>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</si>
  <si>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</si>
  <si>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</si>
  <si>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</si>
  <si>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</si>
  <si>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</si>
  <si>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</si>
  <si>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</si>
  <si>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</si>
  <si>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</si>
  <si>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</si>
  <si>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</si>
  <si>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</si>
  <si>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</si>
  <si>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</si>
  <si>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</si>
  <si>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</si>
  <si>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</si>
  <si>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</si>
  <si>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</si>
  <si>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</si>
  <si>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</si>
  <si>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</si>
  <si>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</si>
  <si>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</si>
  <si>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</si>
  <si>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</si>
  <si>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</si>
  <si>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</si>
  <si>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</si>
  <si>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</si>
  <si>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</si>
  <si>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</si>
  <si>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</si>
  <si>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</si>
  <si>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</si>
  <si>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</si>
  <si>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</si>
  <si>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</si>
  <si>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</si>
  <si>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</si>
  <si>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</si>
  <si>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</si>
  <si>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</si>
  <si>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</si>
  <si>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</si>
  <si>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</si>
  <si>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</si>
  <si>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</si>
  <si>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</si>
  <si>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</si>
  <si>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</si>
  <si>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</si>
  <si>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</si>
  <si>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</si>
  <si>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</si>
  <si>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</si>
  <si>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</si>
  <si>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</si>
  <si>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</si>
  <si>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</si>
  <si>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</si>
  <si>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</si>
  <si>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</si>
  <si>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</si>
  <si>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</si>
  <si>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</si>
  <si>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</si>
  <si>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</si>
  <si>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</si>
  <si>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</si>
  <si>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</si>
  <si>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</si>
  <si>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</si>
  <si>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</si>
  <si>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</si>
  <si>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</si>
  <si>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</si>
  <si>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</si>
  <si>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</si>
  <si>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</si>
  <si>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</si>
  <si>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</si>
  <si>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</si>
  <si>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</si>
  <si>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</si>
  <si>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</si>
  <si>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</si>
  <si>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</si>
  <si>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</si>
  <si>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</si>
  <si>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</si>
  <si>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</si>
  <si>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</si>
  <si>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</si>
  <si>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</si>
  <si>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</si>
  <si>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</si>
  <si>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</si>
  <si>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</si>
  <si>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</si>
  <si>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</si>
  <si>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</si>
  <si>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</si>
  <si>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</si>
  <si>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</si>
  <si>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</si>
  <si>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</si>
  <si>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</si>
  <si>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</si>
  <si>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</si>
  <si>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</si>
  <si>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</si>
  <si>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</si>
  <si>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</si>
  <si>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</si>
  <si>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</si>
  <si>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</si>
  <si>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</si>
  <si>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</si>
  <si>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</si>
  <si>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</si>
  <si>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</si>
  <si>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</si>
  <si>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</si>
  <si>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</si>
  <si>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</si>
  <si>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</si>
  <si>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</si>
  <si>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</si>
  <si>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</si>
  <si>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</si>
  <si>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</si>
  <si>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</si>
  <si>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</si>
  <si>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</si>
  <si>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</si>
  <si>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</si>
  <si>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</si>
  <si>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</si>
  <si>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</si>
  <si>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</si>
  <si>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</si>
  <si>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</si>
  <si>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</si>
  <si>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</si>
  <si>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</si>
  <si>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</si>
  <si>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</si>
  <si>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</si>
  <si>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</si>
  <si>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</si>
  <si>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</si>
  <si>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</si>
  <si>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</si>
  <si>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</si>
  <si>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</si>
  <si>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</si>
  <si>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</si>
  <si>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</si>
  <si>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</si>
  <si>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</si>
  <si>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</si>
  <si>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</si>
  <si>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</si>
  <si>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</si>
  <si>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</si>
  <si>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</si>
  <si>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</si>
  <si>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</si>
  <si>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</si>
  <si>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</si>
  <si>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</si>
  <si>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</si>
  <si>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</si>
  <si>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</si>
  <si>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</si>
  <si>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</si>
  <si>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</si>
  <si>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</si>
  <si>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</si>
  <si>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</si>
  <si>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</si>
  <si>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</si>
  <si>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</si>
  <si>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</si>
  <si>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</si>
  <si>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</si>
  <si>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</si>
  <si>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</si>
  <si>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</si>
  <si>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</si>
  <si>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</si>
  <si>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</si>
  <si>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</si>
  <si>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</si>
  <si>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</si>
  <si>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</si>
  <si>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</si>
  <si>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</si>
  <si>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</si>
  <si>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</si>
  <si>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</si>
  <si>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</si>
  <si>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</si>
  <si>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</si>
  <si>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</si>
  <si>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</si>
  <si>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</si>
  <si>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</si>
  <si>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</si>
  <si>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</si>
  <si>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</si>
  <si>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</si>
  <si>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</si>
  <si>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</si>
  <si>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</si>
  <si>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</si>
  <si>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</si>
  <si>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</si>
  <si>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</si>
  <si>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</si>
  <si>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</si>
  <si>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</si>
  <si>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</si>
  <si>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</si>
  <si>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</si>
  <si>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</si>
  <si>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</si>
  <si>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</si>
  <si>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</si>
  <si>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</si>
  <si>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</si>
  <si>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</si>
  <si>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</si>
  <si>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</si>
  <si>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</si>
  <si>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</si>
  <si>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</si>
  <si>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</si>
  <si>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</si>
  <si>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</si>
  <si>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</si>
  <si>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</si>
  <si>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</si>
  <si>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</si>
  <si>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</si>
  <si>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</si>
  <si>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</si>
  <si>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</si>
  <si>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</si>
  <si>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</si>
  <si>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</si>
  <si>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</si>
  <si>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</si>
  <si>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</si>
  <si>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</si>
  <si>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</si>
  <si>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</si>
  <si>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</si>
  <si>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</si>
  <si>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</si>
  <si>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</si>
  <si>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</si>
  <si>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</si>
  <si>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</si>
  <si>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</si>
  <si>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</si>
  <si>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</si>
  <si>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</si>
  <si>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</si>
  <si>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</si>
  <si>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</si>
  <si>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</si>
  <si>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</si>
  <si>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</si>
  <si>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</si>
  <si>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</si>
  <si>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</si>
  <si>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</si>
  <si>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</si>
  <si>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</si>
  <si>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</si>
  <si>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</si>
  <si>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</si>
  <si>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</si>
  <si>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</si>
  <si>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</si>
  <si>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</si>
  <si>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</si>
  <si>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</si>
  <si>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</si>
  <si>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</si>
  <si>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</si>
  <si>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</si>
  <si>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</si>
  <si>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</si>
  <si>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</si>
  <si>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</si>
  <si>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</si>
  <si>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</si>
  <si>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</si>
  <si>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</si>
  <si>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</si>
  <si>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</si>
  <si>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</si>
  <si>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</si>
  <si>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</si>
  <si>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</si>
  <si>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</si>
  <si>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</si>
  <si>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</si>
  <si>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</si>
  <si>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</si>
  <si>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</si>
  <si>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</si>
  <si>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</si>
  <si>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</si>
  <si>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</si>
  <si>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</si>
  <si>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</si>
  <si>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</si>
  <si>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</si>
  <si>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</si>
  <si>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</si>
  <si>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</si>
  <si>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</si>
  <si>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</si>
  <si>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</si>
  <si>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</si>
  <si>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</si>
  <si>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</si>
  <si>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</si>
  <si>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</si>
  <si>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</si>
  <si>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</si>
  <si>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</si>
  <si>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</si>
  <si>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</si>
  <si>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</si>
  <si>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</si>
  <si>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</si>
  <si>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</si>
  <si>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</si>
  <si>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</si>
  <si>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</si>
  <si>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</si>
  <si>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</si>
  <si>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</si>
  <si>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</si>
  <si>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</si>
  <si>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</si>
  <si>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</si>
  <si>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</si>
  <si>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</si>
  <si>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</si>
  <si>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</si>
  <si>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</si>
  <si>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</si>
  <si>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</si>
  <si>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</si>
  <si>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</si>
  <si>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</si>
  <si>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</si>
  <si>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</si>
  <si>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</si>
  <si>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</si>
  <si>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</si>
  <si>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</si>
  <si>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</si>
  <si>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</si>
  <si>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</si>
  <si>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</si>
  <si>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</si>
  <si>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</si>
  <si>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</si>
  <si>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</si>
  <si>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</si>
  <si>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</si>
  <si>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</si>
  <si>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</si>
  <si>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</si>
  <si>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</si>
  <si>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</si>
  <si>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</si>
  <si>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</si>
  <si>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</si>
  <si>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</si>
  <si>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</si>
  <si>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</si>
  <si>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</si>
  <si>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</si>
  <si>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</si>
  <si>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</si>
  <si>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</si>
  <si>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</si>
  <si>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</si>
  <si>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</si>
  <si>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</si>
  <si>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</si>
  <si>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</si>
  <si>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</si>
  <si>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</si>
  <si>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</si>
  <si>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</si>
  <si>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</si>
  <si>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</si>
  <si>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</si>
  <si>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</si>
  <si>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</si>
  <si>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</si>
  <si>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</si>
  <si>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</si>
  <si>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</si>
  <si>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</si>
  <si>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</si>
  <si>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</si>
  <si>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</si>
  <si>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</si>
  <si>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</si>
  <si>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</si>
  <si>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</si>
  <si>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</si>
  <si>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</si>
  <si>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</si>
  <si>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</si>
  <si>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</si>
  <si>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</si>
  <si>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</si>
  <si>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</si>
  <si>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</si>
  <si>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</si>
  <si>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</si>
  <si>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</si>
  <si>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</si>
  <si>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</si>
  <si>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</si>
  <si>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</si>
  <si>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</si>
  <si>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</si>
  <si>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</si>
  <si>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</si>
  <si>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</si>
  <si>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</si>
  <si>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</si>
  <si>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</si>
  <si>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</si>
  <si>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</si>
  <si>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</si>
  <si>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</si>
  <si>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</si>
  <si>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</si>
  <si>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</si>
  <si>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</si>
  <si>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</si>
  <si>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</si>
  <si>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</si>
  <si>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</si>
  <si>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</si>
  <si>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</si>
  <si>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</si>
  <si>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</si>
  <si>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</si>
  <si>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</si>
  <si>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</si>
  <si>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</si>
  <si>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</si>
  <si>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</si>
  <si>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</si>
  <si>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</si>
  <si>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</si>
  <si>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</si>
  <si>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</si>
  <si>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</si>
  <si>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</si>
  <si>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</si>
  <si>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</si>
  <si>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</si>
  <si>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</si>
  <si>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</si>
  <si>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</si>
  <si>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</si>
  <si>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</si>
  <si>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</si>
  <si>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</si>
  <si>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</si>
  <si>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</si>
  <si>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</si>
  <si>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</si>
  <si>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</si>
  <si>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</si>
  <si>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</si>
  <si>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</si>
  <si>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</si>
  <si>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</si>
  <si>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</si>
  <si>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</si>
  <si>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</si>
  <si>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</si>
  <si>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</si>
  <si>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</si>
  <si>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</si>
  <si>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</si>
  <si>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</si>
  <si>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</si>
  <si>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</si>
  <si>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</si>
  <si>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</si>
  <si>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</si>
  <si>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</si>
  <si>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</si>
  <si>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</si>
  <si>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</si>
  <si>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</si>
  <si>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</si>
  <si>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</si>
  <si>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</si>
  <si>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</si>
  <si>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</si>
  <si>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</si>
  <si>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</si>
  <si>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</si>
  <si>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</si>
  <si>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</si>
  <si>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</si>
  <si>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</si>
  <si>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</si>
  <si>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</si>
  <si>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</si>
  <si>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</si>
  <si>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</si>
  <si>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</si>
  <si>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</si>
  <si>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</si>
  <si>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</si>
  <si>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</si>
  <si>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</si>
  <si>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</si>
  <si>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</si>
  <si>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</si>
  <si>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</si>
  <si>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</si>
  <si>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</si>
  <si>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</si>
  <si>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</si>
  <si>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</si>
  <si>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</si>
  <si>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</si>
  <si>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</si>
  <si>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</si>
  <si>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</si>
  <si>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</si>
  <si>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</si>
  <si>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</si>
  <si>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</si>
  <si>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</si>
  <si>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</si>
  <si>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</si>
  <si>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</si>
  <si>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</si>
  <si>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</si>
  <si>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</si>
  <si>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</si>
  <si>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</si>
  <si>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</si>
  <si>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</si>
  <si>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</si>
  <si>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</si>
  <si>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</si>
  <si>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</si>
  <si>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</si>
  <si>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</si>
  <si>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</si>
  <si>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</si>
  <si>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</si>
  <si>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</si>
  <si>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</si>
  <si>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</si>
  <si>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</si>
  <si>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</si>
  <si>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</si>
  <si>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</si>
  <si>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</si>
  <si>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</si>
  <si>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</si>
  <si>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</si>
  <si>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</si>
  <si>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</si>
  <si>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</si>
  <si>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</si>
  <si>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</si>
  <si>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</si>
  <si>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</si>
  <si>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</si>
  <si>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</si>
  <si>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</si>
  <si>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</si>
  <si>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</si>
  <si>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</si>
  <si>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</si>
  <si>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</si>
  <si>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</si>
  <si>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</si>
  <si>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</si>
  <si>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</si>
  <si>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</si>
  <si>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</si>
  <si>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</si>
  <si>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</si>
  <si>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</si>
  <si>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</si>
  <si>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</si>
  <si>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</si>
  <si>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</si>
  <si>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</si>
  <si>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</si>
  <si>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</si>
  <si>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</si>
  <si>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</si>
  <si>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</si>
  <si>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</si>
  <si>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</si>
  <si>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</si>
  <si>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</si>
  <si>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</si>
  <si>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</si>
  <si>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</si>
  <si>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</si>
  <si>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</si>
  <si>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</si>
  <si>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</si>
  <si>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</si>
  <si>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</si>
  <si>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</si>
  <si>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</si>
  <si>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</si>
  <si>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</si>
  <si>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</si>
  <si>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</si>
  <si>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</si>
  <si>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</si>
  <si>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</si>
  <si>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</si>
  <si>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</si>
  <si>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</si>
  <si>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</si>
  <si>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</si>
  <si>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</si>
  <si>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</si>
  <si>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</si>
  <si>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</si>
  <si>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</si>
  <si>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</si>
  <si>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</si>
  <si>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</si>
  <si>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</si>
  <si>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</si>
  <si>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</si>
  <si>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</si>
  <si>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</si>
  <si>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</si>
  <si>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</si>
  <si>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</si>
  <si>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</si>
  <si>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</si>
  <si>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</si>
  <si>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</si>
  <si>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</si>
  <si>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</si>
  <si>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</si>
  <si>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</si>
  <si>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</si>
  <si>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</si>
  <si>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</si>
  <si>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</si>
  <si>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</si>
  <si>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</si>
  <si>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</si>
  <si>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</si>
  <si>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</si>
  <si>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</si>
  <si>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</si>
  <si>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</si>
  <si>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</si>
  <si>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</si>
  <si>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</si>
  <si>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</si>
  <si>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</si>
  <si>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</si>
  <si>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</si>
  <si>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</si>
  <si>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</si>
  <si>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</si>
  <si>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</si>
  <si>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</si>
  <si>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</si>
  <si>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</si>
  <si>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</si>
  <si>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</si>
  <si>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</si>
  <si>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</si>
  <si>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</si>
  <si>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</si>
  <si>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</si>
  <si>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</si>
  <si>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</si>
  <si>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</si>
  <si>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</si>
  <si>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</si>
  <si>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</si>
  <si>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</si>
  <si>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</si>
  <si>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</si>
  <si>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</si>
  <si>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</si>
  <si>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</si>
  <si>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</si>
  <si>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</si>
  <si>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</si>
  <si>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</si>
  <si>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</si>
  <si>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</si>
  <si>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</si>
  <si>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</si>
  <si>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</si>
  <si>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</si>
  <si>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</si>
  <si>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</si>
  <si>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</si>
  <si>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</si>
  <si>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</si>
  <si>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</si>
  <si>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</si>
  <si>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</si>
  <si>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</si>
  <si>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</si>
  <si>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</si>
  <si>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</si>
  <si>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</si>
  <si>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</si>
  <si>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</si>
  <si>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</si>
  <si>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</si>
  <si>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</si>
  <si>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</si>
  <si>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</si>
  <si>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</si>
  <si>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</si>
  <si>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</si>
  <si>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</si>
  <si>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</si>
  <si>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</si>
  <si>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</si>
  <si>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</si>
  <si>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</si>
  <si>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</si>
  <si>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</si>
  <si>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</si>
  <si>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</si>
  <si>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</si>
  <si>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</si>
  <si>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</si>
  <si>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</si>
  <si>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</si>
  <si>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</si>
  <si>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</si>
  <si>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</si>
  <si>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</si>
  <si>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</si>
  <si>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</si>
  <si>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</si>
  <si>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</si>
  <si>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</si>
  <si>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</si>
  <si>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</si>
  <si>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</si>
  <si>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</si>
  <si>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</si>
  <si>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</si>
  <si>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</si>
  <si>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</si>
  <si>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</si>
  <si>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</si>
  <si>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</si>
  <si>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</si>
  <si>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</si>
  <si>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</si>
  <si>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</si>
  <si>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</si>
  <si>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</si>
  <si>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</si>
  <si>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</si>
  <si>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</si>
  <si>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</si>
  <si>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</si>
  <si>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</si>
  <si>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</si>
  <si>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</si>
  <si>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</si>
  <si>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</si>
  <si>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</si>
  <si>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</si>
  <si>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</si>
  <si>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</si>
  <si>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</si>
  <si>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</si>
  <si>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</si>
  <si>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</si>
  <si>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</si>
  <si>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</si>
  <si>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</si>
  <si>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</si>
  <si>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</si>
  <si>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</si>
  <si>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</si>
  <si>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</si>
  <si>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</si>
  <si>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</si>
  <si>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</si>
  <si>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</si>
  <si>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</si>
  <si>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</si>
  <si>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</si>
  <si>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</si>
  <si>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</si>
  <si>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</si>
  <si>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</si>
  <si>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</si>
  <si>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</si>
  <si>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</si>
  <si>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</si>
  <si>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</si>
  <si>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</si>
  <si>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</si>
  <si>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</si>
  <si>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</si>
  <si>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</si>
  <si>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</si>
  <si>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</si>
  <si>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</si>
  <si>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</si>
  <si>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</si>
  <si>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</si>
  <si>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</si>
  <si>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</si>
  <si>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</si>
  <si>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</si>
  <si>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</si>
  <si>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</si>
  <si>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</si>
  <si>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</si>
  <si>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</si>
  <si>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</si>
  <si>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</si>
  <si>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</si>
  <si>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</si>
  <si>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</si>
  <si>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</si>
  <si>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</si>
  <si>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</si>
  <si>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</si>
  <si>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</si>
  <si>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</si>
  <si>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</si>
  <si>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</si>
  <si>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</si>
  <si>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</si>
  <si>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</si>
  <si>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</si>
  <si>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</si>
  <si>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</si>
  <si>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</si>
  <si>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</si>
  <si>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</si>
  <si>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</si>
  <si>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</si>
  <si>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</si>
  <si>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</si>
  <si>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</si>
  <si>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</si>
  <si>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</si>
  <si>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</si>
  <si>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</si>
  <si>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</si>
  <si>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</si>
  <si>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</si>
  <si>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</si>
  <si>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</si>
  <si>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</si>
  <si>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</si>
  <si>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</si>
  <si>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</si>
  <si>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</si>
  <si>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</si>
  <si>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</si>
  <si>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</si>
  <si>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</si>
  <si>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</si>
  <si>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</si>
  <si>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</si>
  <si>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</si>
  <si>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</si>
  <si>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</si>
  <si>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</si>
  <si>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</si>
  <si>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</si>
  <si>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</si>
  <si>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</si>
  <si>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</si>
  <si>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</si>
  <si>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</si>
  <si>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</si>
  <si>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</si>
  <si>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</si>
  <si>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</si>
  <si>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</si>
  <si>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</si>
  <si>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</si>
  <si>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</si>
  <si>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</si>
  <si>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</si>
  <si>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</si>
  <si>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</si>
  <si>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</si>
  <si>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</si>
  <si>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</si>
  <si>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</si>
  <si>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</si>
  <si>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</si>
  <si>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</si>
  <si>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</si>
  <si>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</si>
  <si>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</si>
  <si>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</si>
  <si>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</si>
  <si>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</si>
  <si>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</si>
  <si>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</si>
  <si>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</si>
  <si>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</si>
  <si>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</si>
  <si>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</si>
  <si>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</si>
  <si>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</si>
  <si>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</si>
  <si>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</si>
  <si>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</si>
  <si>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</si>
  <si>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</si>
  <si>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</si>
  <si>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</si>
  <si>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</si>
  <si>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</si>
  <si>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</si>
  <si>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</si>
  <si>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</si>
  <si>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</si>
  <si>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</si>
  <si>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</si>
  <si>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</si>
  <si>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</si>
  <si>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</si>
  <si>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</si>
  <si>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</si>
  <si>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</si>
  <si>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</si>
  <si>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</si>
  <si>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</si>
  <si>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</si>
  <si>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</si>
  <si>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</si>
  <si>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</si>
  <si>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</si>
  <si>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</si>
  <si>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</si>
  <si>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</si>
  <si>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</si>
  <si>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</si>
  <si>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</si>
  <si>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</si>
  <si>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</si>
  <si>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</si>
  <si>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</si>
  <si>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</si>
  <si>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</si>
  <si>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</si>
  <si>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</si>
  <si>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</si>
  <si>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</si>
  <si>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</si>
  <si>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</si>
  <si>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</si>
  <si>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</si>
  <si>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</si>
  <si>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</si>
  <si>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</si>
  <si>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</si>
  <si>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</si>
  <si>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</si>
  <si>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</si>
  <si>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</si>
  <si>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</si>
  <si>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</si>
  <si>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</si>
  <si>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</si>
  <si>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</si>
  <si>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</si>
  <si>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</si>
  <si>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</si>
  <si>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</si>
  <si>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</si>
  <si>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</si>
  <si>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</si>
  <si>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</si>
  <si>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</si>
  <si>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</si>
  <si>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</si>
  <si>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</si>
  <si>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</si>
  <si>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</si>
  <si>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</si>
  <si>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</si>
  <si>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</si>
  <si>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</si>
  <si>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</si>
  <si>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</si>
  <si>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</si>
  <si>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</si>
  <si>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</si>
  <si>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</si>
  <si>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</si>
  <si>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</si>
  <si>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</si>
  <si>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</si>
  <si>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</si>
  <si>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</si>
  <si>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</si>
  <si>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</si>
  <si>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</si>
  <si>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</si>
  <si>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</si>
  <si>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</si>
  <si>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</si>
  <si>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</si>
  <si>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</si>
  <si>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</si>
  <si>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</si>
  <si>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</si>
  <si>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</si>
  <si>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</si>
  <si>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</si>
  <si>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</si>
  <si>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</si>
  <si>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</si>
  <si>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</si>
  <si>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</si>
  <si>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</si>
  <si>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</si>
  <si>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</si>
  <si>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</si>
  <si>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</si>
  <si>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</si>
  <si>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</si>
  <si>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</si>
  <si>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</si>
  <si>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</si>
  <si>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</si>
  <si>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</si>
  <si>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</si>
  <si>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</si>
  <si>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</si>
  <si>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</si>
  <si>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</si>
  <si>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</si>
  <si>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</si>
  <si>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</si>
  <si>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</si>
  <si>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</si>
  <si>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</si>
  <si>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</si>
  <si>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</si>
  <si>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</si>
  <si>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</si>
  <si>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</si>
  <si>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</si>
  <si>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</si>
  <si>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</si>
  <si>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</si>
  <si>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</si>
  <si>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</si>
  <si>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</si>
  <si>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</si>
  <si>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</si>
  <si>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</si>
  <si>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</si>
  <si>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</si>
  <si>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</si>
  <si>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</si>
  <si>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</si>
  <si>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</si>
  <si>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</si>
  <si>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</si>
  <si>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</si>
  <si>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</si>
  <si>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</si>
  <si>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</si>
  <si>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</si>
  <si>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</si>
  <si>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</si>
  <si>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</si>
  <si>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</si>
  <si>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</si>
  <si>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</si>
  <si>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</si>
  <si>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</si>
  <si>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</si>
  <si>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</si>
  <si>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</si>
  <si>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</si>
  <si>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</si>
  <si>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</si>
  <si>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</si>
  <si>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</si>
  <si>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</si>
  <si>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</si>
  <si>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</si>
  <si>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</si>
  <si>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</si>
  <si>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</si>
  <si>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</si>
  <si>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</si>
  <si>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</si>
  <si>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</si>
  <si>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</si>
  <si>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</si>
  <si>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</si>
  <si>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</si>
  <si>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</si>
  <si>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</si>
  <si>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</si>
  <si>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</si>
  <si>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</si>
  <si>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</si>
  <si>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</si>
  <si>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</si>
  <si>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</si>
  <si>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</si>
  <si>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</si>
  <si>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</si>
  <si>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</si>
  <si>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</si>
  <si>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</si>
  <si>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</si>
  <si>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</si>
  <si>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</si>
  <si>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</si>
  <si>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</si>
  <si>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</si>
  <si>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</si>
  <si>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</si>
  <si>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</si>
  <si>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</si>
  <si>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</si>
  <si>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</si>
  <si>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</si>
  <si>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</si>
  <si>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</si>
  <si>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</si>
  <si>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</si>
  <si>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</si>
  <si>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</si>
  <si>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</si>
  <si>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</si>
  <si>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</si>
  <si>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</si>
  <si>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</si>
  <si>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</si>
  <si>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</si>
  <si>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</si>
  <si>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</si>
  <si>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</si>
  <si>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</si>
  <si>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</si>
  <si>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</si>
  <si>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</si>
  <si>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</si>
  <si>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</si>
  <si>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</si>
  <si>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</si>
  <si>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</si>
  <si>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</si>
  <si>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</si>
  <si>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</si>
  <si>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</si>
  <si>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</si>
  <si>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</si>
  <si>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</si>
  <si>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</si>
  <si>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</si>
  <si>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</si>
  <si>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</si>
  <si>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</si>
  <si>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</si>
  <si>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</si>
  <si>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</si>
  <si>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</si>
  <si>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</si>
  <si>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</si>
  <si>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</si>
  <si>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</si>
  <si>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</si>
  <si>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</si>
  <si>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</si>
  <si>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</si>
  <si>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</si>
  <si>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</si>
  <si>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</si>
  <si>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</si>
  <si>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</si>
  <si>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</si>
  <si>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</si>
  <si>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</si>
  <si>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</si>
  <si>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</si>
  <si>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</si>
  <si>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</si>
  <si>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</si>
  <si>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</si>
  <si>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</si>
  <si>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</si>
  <si>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</si>
  <si>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</si>
  <si>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</si>
  <si>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</si>
  <si>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</si>
  <si>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</si>
  <si>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</si>
  <si>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</si>
  <si>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</si>
  <si>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</si>
  <si>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</si>
  <si>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</si>
  <si>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</si>
  <si>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</si>
  <si>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</si>
  <si>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</si>
  <si>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</si>
  <si>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</si>
  <si>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</si>
  <si>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</si>
  <si>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</si>
  <si>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</si>
  <si>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</si>
  <si>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</si>
  <si>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</si>
  <si>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</si>
  <si>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</si>
  <si>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</si>
  <si>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</si>
  <si>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</si>
  <si>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</si>
  <si>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</si>
  <si>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</si>
  <si>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</si>
  <si>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</si>
  <si>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</si>
  <si>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</si>
  <si>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</si>
  <si>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</si>
  <si>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</si>
  <si>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</si>
  <si>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</si>
  <si>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</si>
  <si>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</si>
  <si>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</si>
  <si>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</si>
  <si>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</si>
  <si>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</si>
  <si>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</si>
  <si>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</si>
  <si>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</si>
  <si>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</si>
  <si>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</si>
  <si>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</si>
  <si>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</si>
  <si>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</si>
  <si>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</si>
  <si>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</si>
  <si>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</si>
  <si>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</si>
  <si>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</si>
  <si>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</si>
  <si>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</si>
  <si>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</si>
  <si>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</si>
  <si>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</si>
  <si>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</si>
  <si>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</si>
  <si>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</si>
  <si>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</si>
  <si>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</si>
  <si>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</si>
  <si>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</si>
  <si>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</si>
  <si>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</si>
  <si>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</si>
  <si>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</si>
  <si>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</si>
  <si>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</si>
  <si>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</si>
  <si>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</si>
  <si>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</si>
  <si>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</si>
  <si>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</si>
  <si>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</si>
  <si>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</si>
  <si>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</si>
  <si>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</si>
  <si>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</si>
  <si>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</si>
  <si>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</si>
  <si>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</si>
  <si>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</si>
  <si>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</si>
  <si>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</si>
  <si>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</si>
  <si>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</si>
  <si>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</si>
  <si>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</si>
  <si>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</si>
  <si>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</si>
  <si>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</si>
  <si>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</si>
  <si>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</si>
  <si>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</si>
  <si>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</si>
  <si>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</si>
  <si>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</si>
  <si>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</si>
  <si>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</si>
  <si>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</si>
  <si>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</si>
  <si>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</si>
  <si>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</si>
  <si>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</si>
  <si>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</si>
  <si>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</si>
  <si>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</si>
  <si>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</si>
  <si>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</si>
  <si>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</si>
  <si>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</si>
  <si>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</si>
  <si>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</si>
  <si>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</si>
  <si>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</si>
  <si>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</si>
  <si>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</si>
  <si>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</si>
  <si>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</si>
  <si>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</si>
  <si>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</si>
  <si>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</si>
  <si>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</si>
  <si>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</si>
  <si>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</si>
  <si>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</si>
  <si>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</si>
  <si>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</si>
  <si>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</si>
  <si>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</si>
  <si>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</si>
  <si>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</si>
  <si>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</si>
  <si>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</si>
  <si>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</si>
  <si>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</si>
  <si>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</si>
  <si>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</si>
  <si>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</si>
  <si>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</si>
  <si>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</si>
  <si>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</si>
  <si>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</si>
  <si>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</si>
  <si>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</si>
  <si>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</si>
  <si>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</si>
  <si>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</si>
  <si>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</si>
  <si>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</si>
  <si>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</si>
  <si>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</si>
  <si>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</si>
  <si>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</si>
  <si>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</si>
  <si>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</si>
  <si>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</si>
  <si>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</si>
  <si>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</si>
  <si>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</si>
  <si>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</si>
  <si>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</si>
  <si>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</si>
  <si>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</si>
  <si>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</si>
  <si>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</si>
  <si>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</si>
  <si>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</si>
  <si>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</si>
  <si>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</si>
  <si>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</si>
  <si>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</si>
  <si>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</si>
  <si>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</si>
  <si>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</si>
  <si>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</si>
  <si>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</si>
  <si>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</si>
  <si>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</si>
  <si>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</si>
  <si>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</si>
  <si>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</si>
  <si>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</si>
  <si>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</si>
  <si>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</si>
  <si>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</si>
  <si>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</si>
  <si>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</si>
  <si>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</si>
  <si>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</si>
  <si>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</si>
  <si>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</si>
  <si>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</si>
  <si>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</si>
  <si>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</si>
  <si>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</si>
  <si>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</si>
  <si>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</si>
  <si>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</si>
  <si>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</si>
  <si>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</si>
  <si>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</si>
  <si>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</si>
  <si>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</si>
  <si>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</si>
  <si>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</si>
  <si>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</si>
  <si>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</si>
  <si>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</si>
  <si>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</si>
  <si>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</si>
  <si>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</si>
  <si>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</si>
  <si>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</si>
  <si>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</si>
  <si>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</si>
  <si>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</si>
  <si>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</si>
  <si>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</si>
  <si>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</si>
  <si>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</si>
  <si>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</si>
  <si>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</si>
  <si>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</si>
  <si>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</si>
  <si>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</si>
  <si>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</si>
  <si>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</si>
  <si>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</si>
  <si>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</si>
  <si>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</si>
  <si>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</si>
  <si>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</si>
  <si>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</si>
  <si>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</si>
  <si>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</si>
  <si>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</si>
  <si>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</si>
  <si>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</si>
  <si>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</si>
  <si>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</si>
  <si>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</si>
  <si>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</si>
  <si>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</si>
  <si>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</si>
  <si>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</si>
  <si>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</si>
  <si>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</si>
  <si>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</si>
  <si>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</si>
  <si>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</si>
  <si>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</si>
  <si>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</si>
  <si>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</si>
  <si>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</si>
  <si>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</si>
  <si>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</si>
  <si>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</si>
  <si>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</si>
  <si>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</si>
  <si>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</si>
  <si>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</si>
  <si>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</si>
  <si>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</si>
  <si>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</si>
  <si>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</si>
  <si>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</si>
  <si>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</si>
  <si>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</si>
  <si>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</si>
  <si>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</si>
  <si>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</si>
  <si>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</si>
  <si>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</si>
  <si>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</si>
  <si>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</si>
  <si>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</si>
  <si>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</si>
  <si>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</si>
  <si>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</si>
  <si>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</si>
  <si>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</si>
  <si>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</si>
  <si>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</si>
  <si>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</si>
  <si>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</si>
  <si>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</si>
  <si>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</si>
  <si>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</si>
  <si>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</si>
  <si>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</si>
  <si>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</si>
  <si>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</si>
  <si>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</si>
  <si>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</si>
  <si>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</si>
  <si>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</si>
  <si>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</si>
  <si>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</si>
  <si>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</si>
  <si>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</si>
  <si>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</si>
  <si>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</si>
  <si>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</si>
  <si>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</si>
  <si>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</si>
  <si>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</si>
  <si>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</si>
  <si>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</si>
  <si>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</si>
  <si>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</si>
  <si>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</si>
  <si>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</si>
  <si>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</si>
  <si>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</si>
  <si>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</si>
  <si>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</si>
  <si>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</si>
  <si>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</si>
  <si>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</si>
  <si>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</si>
  <si>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</si>
  <si>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</si>
  <si>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</si>
  <si>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</si>
  <si>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</si>
  <si>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</si>
  <si>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</si>
  <si>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</si>
  <si>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</si>
  <si>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</si>
  <si>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</si>
  <si>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</si>
  <si>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</si>
  <si>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</si>
  <si>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</si>
  <si>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</si>
  <si>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</si>
  <si>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</si>
  <si>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</si>
  <si>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</si>
  <si>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</si>
  <si>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</si>
  <si>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</si>
  <si>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</si>
  <si>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</si>
  <si>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</si>
  <si>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</si>
  <si>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</si>
  <si>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</si>
  <si>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</si>
  <si>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</si>
  <si>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</si>
  <si>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</si>
  <si>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</si>
  <si>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</si>
  <si>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</si>
  <si>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</si>
  <si>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</si>
  <si>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</si>
  <si>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</si>
  <si>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</si>
  <si>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</si>
  <si>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</si>
  <si>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</si>
  <si>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</si>
  <si>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</si>
  <si>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</si>
  <si>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</si>
  <si>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</si>
  <si>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</si>
  <si>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</si>
  <si>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</si>
  <si>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</si>
  <si>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</si>
  <si>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</si>
  <si>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</si>
  <si>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</si>
  <si>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</si>
  <si>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</si>
  <si>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</si>
  <si>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</si>
  <si>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</si>
  <si>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</si>
  <si>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</si>
  <si>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</si>
  <si>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</si>
  <si>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</si>
  <si>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</si>
  <si>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</si>
  <si>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</si>
  <si>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</si>
  <si>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</si>
  <si>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</si>
  <si>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</si>
  <si>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</si>
  <si>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</si>
  <si>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</si>
  <si>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</si>
  <si>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</si>
  <si>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</si>
  <si>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</si>
  <si>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</si>
  <si>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</si>
  <si>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</si>
  <si>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</si>
  <si>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</si>
  <si>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</si>
  <si>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</si>
  <si>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</si>
  <si>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</si>
  <si>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</si>
  <si>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</si>
  <si>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</si>
  <si>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</si>
  <si>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</si>
  <si>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</si>
  <si>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</si>
  <si>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</si>
  <si>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</si>
  <si>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</si>
  <si>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</si>
  <si>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</si>
  <si>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</si>
  <si>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</si>
  <si>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</si>
  <si>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</si>
  <si>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</si>
  <si>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</si>
  <si>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</si>
  <si>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</si>
  <si>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</si>
  <si>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</si>
  <si>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</si>
  <si>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</si>
  <si>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</si>
  <si>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</si>
  <si>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</si>
  <si>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</si>
  <si>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</si>
  <si>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</si>
  <si>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</si>
  <si>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</si>
  <si>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</si>
  <si>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</si>
  <si>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</si>
  <si>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</si>
  <si>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</si>
  <si>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</si>
  <si>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</si>
  <si>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</si>
  <si>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</si>
  <si>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</si>
  <si>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</si>
  <si>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</si>
  <si>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</si>
  <si>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</si>
  <si>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</si>
  <si>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</si>
  <si>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</si>
  <si>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</si>
  <si>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</si>
  <si>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</si>
  <si>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</si>
  <si>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</si>
  <si>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</si>
  <si>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</si>
  <si>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</si>
  <si>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</si>
  <si>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</si>
  <si>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</si>
  <si>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</si>
  <si>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</si>
  <si>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</si>
  <si>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</si>
  <si>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</si>
  <si>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</si>
  <si>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</si>
  <si>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</si>
  <si>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</si>
  <si>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</si>
  <si>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</si>
  <si>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</si>
  <si>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</si>
  <si>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</si>
  <si>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</si>
  <si>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</si>
  <si>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</si>
  <si>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</si>
  <si>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</si>
  <si>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</si>
  <si>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</si>
  <si>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</si>
  <si>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</si>
  <si>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</si>
  <si>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</si>
  <si>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</si>
  <si>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</si>
  <si>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</si>
  <si>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</si>
  <si>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</si>
  <si>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</si>
  <si>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</si>
  <si>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</si>
  <si>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</si>
  <si>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</si>
  <si>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</si>
  <si>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</si>
  <si>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</si>
  <si>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</si>
  <si>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</si>
  <si>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</si>
  <si>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</si>
  <si>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</si>
  <si>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</si>
  <si>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</si>
  <si>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</si>
  <si>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</si>
  <si>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</si>
  <si>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</si>
  <si>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</si>
  <si>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</si>
  <si>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</si>
  <si>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</si>
  <si>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</si>
  <si>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</si>
  <si>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</si>
  <si>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</si>
  <si>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</si>
  <si>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</si>
  <si>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</si>
  <si>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</si>
  <si>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</si>
  <si>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</si>
  <si>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</si>
  <si>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</si>
  <si>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</si>
  <si>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</si>
  <si>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</si>
  <si>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</si>
  <si>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</si>
  <si>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</si>
  <si>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</si>
  <si>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</si>
  <si>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</si>
  <si>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</si>
  <si>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</si>
  <si>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</si>
  <si>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</si>
  <si>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</si>
  <si>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</si>
  <si>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</si>
  <si>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</si>
  <si>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</si>
  <si>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</si>
  <si>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</si>
  <si>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</si>
  <si>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</si>
  <si>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</si>
  <si>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</si>
  <si>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</si>
  <si>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</si>
  <si>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</si>
  <si>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</si>
  <si>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</si>
  <si>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</si>
  <si>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</si>
  <si>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</si>
  <si>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</si>
  <si>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</si>
  <si>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</si>
  <si>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</si>
  <si>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</si>
  <si>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</si>
  <si>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</si>
  <si>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</si>
  <si>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</si>
  <si>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</si>
  <si>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</si>
  <si>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</si>
  <si>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</si>
  <si>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</si>
  <si>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</si>
  <si>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</si>
  <si>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</si>
  <si>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</si>
  <si>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</si>
  <si>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</si>
  <si>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</si>
  <si>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</si>
  <si>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</si>
  <si>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</si>
  <si>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</si>
  <si>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</si>
  <si>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</si>
  <si>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</si>
  <si>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</si>
  <si>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</si>
  <si>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</si>
  <si>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</si>
  <si>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</si>
  <si>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</si>
  <si>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</si>
  <si>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</si>
  <si>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</si>
  <si>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</si>
  <si>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</si>
  <si>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</si>
  <si>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</si>
  <si>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</si>
  <si>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</si>
  <si>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</si>
  <si>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</si>
  <si>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</si>
  <si>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</si>
  <si>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</si>
  <si>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</si>
  <si>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</si>
  <si>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</si>
  <si>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</si>
  <si>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</si>
  <si>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</si>
  <si>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</si>
  <si>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</si>
  <si>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</si>
  <si>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</si>
  <si>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</si>
  <si>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</si>
  <si>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</si>
  <si>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</si>
  <si>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</si>
  <si>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</si>
  <si>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</si>
  <si>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</si>
  <si>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</si>
  <si>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</si>
  <si>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</si>
  <si>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</si>
  <si>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</si>
  <si>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</si>
  <si>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</si>
  <si>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</si>
  <si>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</si>
  <si>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</si>
  <si>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</si>
  <si>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</si>
  <si>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</si>
  <si>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</si>
  <si>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</si>
  <si>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</si>
  <si>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</si>
  <si>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</si>
  <si>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</si>
  <si>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</si>
  <si>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</si>
  <si>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</si>
  <si>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</si>
  <si>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</si>
  <si>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</si>
  <si>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</si>
  <si>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</si>
  <si>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</si>
  <si>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</si>
  <si>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</si>
  <si>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</si>
  <si>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</si>
  <si>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</si>
  <si>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</si>
  <si>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</si>
  <si>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</si>
  <si>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</si>
  <si>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</si>
  <si>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</si>
  <si>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</si>
  <si>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</si>
  <si>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</si>
  <si>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</si>
  <si>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</si>
  <si>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</si>
  <si>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</si>
  <si>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</si>
  <si>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</si>
  <si>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</si>
  <si>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</si>
  <si>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</si>
  <si>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</si>
  <si>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</si>
  <si>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</si>
  <si>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</si>
  <si>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</si>
  <si>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</si>
  <si>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</si>
  <si>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</si>
  <si>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</si>
  <si>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</si>
  <si>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</si>
  <si>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</si>
  <si>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</si>
  <si>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</si>
  <si>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</si>
  <si>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</si>
  <si>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</si>
  <si>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</si>
  <si>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</si>
  <si>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</si>
  <si>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</si>
  <si>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</si>
  <si>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</si>
  <si>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</si>
  <si>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</si>
  <si>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</si>
  <si>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</si>
  <si>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</si>
  <si>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</si>
  <si>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</si>
  <si>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</si>
  <si>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</si>
  <si>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</si>
  <si>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</si>
  <si>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</si>
  <si>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</si>
  <si>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</si>
  <si>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</si>
  <si>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</si>
  <si>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</si>
  <si>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</si>
  <si>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</si>
  <si>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</si>
  <si>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</si>
  <si>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</si>
  <si>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</si>
  <si>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</si>
  <si>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</si>
  <si>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</si>
  <si>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</si>
  <si>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</si>
  <si>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</si>
  <si>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</si>
  <si>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</si>
  <si>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</si>
  <si>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</si>
  <si>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</si>
  <si>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</si>
  <si>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</si>
  <si>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</si>
  <si>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</si>
  <si>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</si>
  <si>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</si>
  <si>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</si>
  <si>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</si>
  <si>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</si>
  <si>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</si>
  <si>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</si>
  <si>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</si>
  <si>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</si>
  <si>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</si>
  <si>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</si>
  <si>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</si>
  <si>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</si>
  <si>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</si>
  <si>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</si>
  <si>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</si>
  <si>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</si>
  <si>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</si>
  <si>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</si>
  <si>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</si>
  <si>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</si>
  <si>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</si>
  <si>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</si>
  <si>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</si>
  <si>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</si>
  <si>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</si>
  <si>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</si>
  <si>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</si>
  <si>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</si>
  <si>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</si>
  <si>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</si>
  <si>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</si>
  <si>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</si>
  <si>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</si>
  <si>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</si>
  <si>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</si>
  <si>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</si>
  <si>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</si>
  <si>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</si>
  <si>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</si>
  <si>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</si>
  <si>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</si>
  <si>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</si>
  <si>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</si>
  <si>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</si>
  <si>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</si>
  <si>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</si>
  <si>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</si>
  <si>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</si>
  <si>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</si>
  <si>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</si>
  <si>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</si>
  <si>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</si>
  <si>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</si>
  <si>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</si>
  <si>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</si>
  <si>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</si>
  <si>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</si>
  <si>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</si>
  <si>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</si>
  <si>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</si>
  <si>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</si>
  <si>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</si>
  <si>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</si>
  <si>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</si>
  <si>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</si>
  <si>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</si>
  <si>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</si>
  <si>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</si>
  <si>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</si>
  <si>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</si>
  <si>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</si>
  <si>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</si>
  <si>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</si>
  <si>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</si>
  <si>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</si>
  <si>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</si>
  <si>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</si>
  <si>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</si>
  <si>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</si>
  <si>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</si>
  <si>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</si>
  <si>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</si>
  <si>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</si>
  <si>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</si>
  <si>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</si>
  <si>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</si>
  <si>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</si>
  <si>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</si>
  <si>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</si>
  <si>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</si>
  <si>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</si>
  <si>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</si>
  <si>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</si>
  <si>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</si>
  <si>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</si>
  <si>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</si>
  <si>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</si>
  <si>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</si>
  <si>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</si>
  <si>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</si>
  <si>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</si>
  <si>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</si>
  <si>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</si>
  <si>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</si>
  <si>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</si>
  <si>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</si>
  <si>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</si>
  <si>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</si>
  <si>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</si>
  <si>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</si>
  <si>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</si>
  <si>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</si>
  <si>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</si>
  <si>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</si>
  <si>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</si>
  <si>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</si>
  <si>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</si>
  <si>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</si>
  <si>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</si>
  <si>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</si>
  <si>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</si>
  <si>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</si>
  <si>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</si>
  <si>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</si>
  <si>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</si>
  <si>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</si>
  <si>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</si>
  <si>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</si>
  <si>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</si>
  <si>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</si>
  <si>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</si>
  <si>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</si>
  <si>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</si>
  <si>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</si>
  <si>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</si>
  <si>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</si>
  <si>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</si>
  <si>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</si>
  <si>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</si>
  <si>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</si>
  <si>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</si>
  <si>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</si>
  <si>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</si>
  <si>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</si>
  <si>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</si>
  <si>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</si>
  <si>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</si>
  <si>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</si>
  <si>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</si>
  <si>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</si>
  <si>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</si>
  <si>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</si>
  <si>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</si>
  <si>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</si>
  <si>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</si>
  <si>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</si>
  <si>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</si>
  <si>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</si>
  <si>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</si>
  <si>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</si>
  <si>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</si>
  <si>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</si>
  <si>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</si>
  <si>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</si>
  <si>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</si>
  <si>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</si>
  <si>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</si>
  <si>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</si>
  <si>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</si>
  <si>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</si>
  <si>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</si>
  <si>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</si>
  <si>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</si>
  <si>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</si>
  <si>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</si>
  <si>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</si>
  <si>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</si>
  <si>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</si>
  <si>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</si>
  <si>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</si>
  <si>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</si>
  <si>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</si>
  <si>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</si>
  <si>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</si>
  <si>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</si>
  <si>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</si>
  <si>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</si>
  <si>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</si>
  <si>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</si>
  <si>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</si>
  <si>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</si>
  <si>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</si>
  <si>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</si>
  <si>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</si>
  <si>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</si>
  <si>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</si>
  <si>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</si>
  <si>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</si>
  <si>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</si>
  <si>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</si>
  <si>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</si>
  <si>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</si>
  <si>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</si>
  <si>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</si>
  <si>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</si>
  <si>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</si>
  <si>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</si>
  <si>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</si>
  <si>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</si>
  <si>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</si>
  <si>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</si>
  <si>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</si>
  <si>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</si>
  <si>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</si>
  <si>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</si>
  <si>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</si>
  <si>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</si>
  <si>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</si>
  <si>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</si>
  <si>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</si>
  <si>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</si>
  <si>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</si>
  <si>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</si>
  <si>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</si>
  <si>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</si>
  <si>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</si>
  <si>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</si>
  <si>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</si>
  <si>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</si>
  <si>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</si>
  <si>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</si>
  <si>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</si>
  <si>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</si>
  <si>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</si>
  <si>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</si>
  <si>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</si>
  <si>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</si>
  <si>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</si>
  <si>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</si>
  <si>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</si>
  <si>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</si>
  <si>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</si>
  <si>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</si>
  <si>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</si>
  <si>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</si>
  <si>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</si>
  <si>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</si>
  <si>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</si>
  <si>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</si>
  <si>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</si>
  <si>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</si>
  <si>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</si>
  <si>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</si>
  <si>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</si>
  <si>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</si>
  <si>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</si>
  <si>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</si>
  <si>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</si>
  <si>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</si>
  <si>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</si>
  <si>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</si>
  <si>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</si>
  <si>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</si>
  <si>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</si>
  <si>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</si>
  <si>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</si>
  <si>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</si>
  <si>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</si>
  <si>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</si>
  <si>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</si>
  <si>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</si>
  <si>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</si>
  <si>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</si>
  <si>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</si>
  <si>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</si>
  <si>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</si>
  <si>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</si>
  <si>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</si>
  <si>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</si>
  <si>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</si>
  <si>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</si>
  <si>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</si>
  <si>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</si>
  <si>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</si>
  <si>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</si>
  <si>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</si>
  <si>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</si>
  <si>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</si>
  <si>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</si>
  <si>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</si>
  <si>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</si>
  <si>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</si>
  <si>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</si>
  <si>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</si>
  <si>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</si>
  <si>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</si>
  <si>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</si>
  <si>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</si>
  <si>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</si>
  <si>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</si>
  <si>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</si>
  <si>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</si>
  <si>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</si>
  <si>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</si>
  <si>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</si>
  <si>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</si>
  <si>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</si>
  <si>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</si>
  <si>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</si>
  <si>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</si>
  <si>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</si>
  <si>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</si>
  <si>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</si>
  <si>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</si>
  <si>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</si>
  <si>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</si>
  <si>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</si>
  <si>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</si>
  <si>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</si>
  <si>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</si>
  <si>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</si>
  <si>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</si>
  <si>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</si>
  <si>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</si>
  <si>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</si>
  <si>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</si>
  <si>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</si>
  <si>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</si>
  <si>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</si>
  <si>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</si>
  <si>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</si>
  <si>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</si>
  <si>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</si>
  <si>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</si>
  <si>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</si>
  <si>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</si>
  <si>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</si>
  <si>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</si>
  <si>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</si>
  <si>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</si>
  <si>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</si>
  <si>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</si>
  <si>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</si>
  <si>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</si>
  <si>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</si>
  <si>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</si>
  <si>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</si>
  <si>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</si>
  <si>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</si>
  <si>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</si>
  <si>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</si>
  <si>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</si>
  <si>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</si>
  <si>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</si>
  <si>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</si>
  <si>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</si>
  <si>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</si>
  <si>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</si>
  <si>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</si>
  <si>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</si>
  <si>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</si>
  <si>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</si>
  <si>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</si>
  <si>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</si>
  <si>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</si>
  <si>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</si>
  <si>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</si>
  <si>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</si>
  <si>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</si>
  <si>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</si>
  <si>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</si>
  <si>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</si>
  <si>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</si>
  <si>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</si>
  <si>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</si>
  <si>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</si>
  <si>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</si>
  <si>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</si>
  <si>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</si>
  <si>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</si>
  <si>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</si>
  <si>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</si>
  <si>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</si>
  <si>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</si>
  <si>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</si>
  <si>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</si>
  <si>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</si>
  <si>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</si>
  <si>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</si>
  <si>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</si>
  <si>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</si>
  <si>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</si>
  <si>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</si>
  <si>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</si>
  <si>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</si>
  <si>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</si>
  <si>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</si>
  <si>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</si>
  <si>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</si>
  <si>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</si>
  <si>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</si>
  <si>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</si>
  <si>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</si>
  <si>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</si>
  <si>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</si>
  <si>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</si>
  <si>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</si>
  <si>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</si>
  <si>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</si>
  <si>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</si>
  <si>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</si>
  <si>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</si>
  <si>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</si>
  <si>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</si>
  <si>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</si>
  <si>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</si>
  <si>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</si>
  <si>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</si>
  <si>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</si>
  <si>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</si>
  <si>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</si>
  <si>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</si>
  <si>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</si>
  <si>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</si>
  <si>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</si>
  <si>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</si>
  <si>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</si>
  <si>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</si>
  <si>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</si>
  <si>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</si>
  <si>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</si>
  <si>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</si>
  <si>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</si>
  <si>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</si>
  <si>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</si>
  <si>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</si>
  <si>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</si>
  <si>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</si>
  <si>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</si>
  <si>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</si>
  <si>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</si>
  <si>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</si>
  <si>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</si>
  <si>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</si>
  <si>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</si>
  <si>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</si>
  <si>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</si>
  <si>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</si>
  <si>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</si>
  <si>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</si>
  <si>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</si>
  <si>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</si>
  <si>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</si>
  <si>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</si>
  <si>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</si>
  <si>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</si>
  <si>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</si>
  <si>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</si>
  <si>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</si>
  <si>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</si>
  <si>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</si>
  <si>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</si>
  <si>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</si>
  <si>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</si>
  <si>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</si>
  <si>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</si>
  <si>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</si>
  <si>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</si>
  <si>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</si>
  <si>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</si>
  <si>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</si>
  <si>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</si>
  <si>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</si>
  <si>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</si>
  <si>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</si>
  <si>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</si>
  <si>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</si>
  <si>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</si>
  <si>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</si>
  <si>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</si>
  <si>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</si>
  <si>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</si>
  <si>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</si>
  <si>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</si>
  <si>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</si>
  <si>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</si>
  <si>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</si>
  <si>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</si>
  <si>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</si>
  <si>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</si>
  <si>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</si>
  <si>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</si>
  <si>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</si>
  <si>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</si>
  <si>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</si>
  <si>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</si>
  <si>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</si>
  <si>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</si>
  <si>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</si>
  <si>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</si>
  <si>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</si>
  <si>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</si>
  <si>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</si>
  <si>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</si>
  <si>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</si>
  <si>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</si>
  <si>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</si>
  <si>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</si>
  <si>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</si>
  <si>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</si>
  <si>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</si>
  <si>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</si>
  <si>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</si>
  <si>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</si>
  <si>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</si>
  <si>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</si>
  <si>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</si>
  <si>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</si>
  <si>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</si>
  <si>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</si>
  <si>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</si>
  <si>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</si>
  <si>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</si>
  <si>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</si>
  <si>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</si>
  <si>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</si>
  <si>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</si>
  <si>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</si>
  <si>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</si>
  <si>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</si>
  <si>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</si>
  <si>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</si>
  <si>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</si>
  <si>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</si>
  <si>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</si>
  <si>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</si>
  <si>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</si>
  <si>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</si>
  <si>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</si>
  <si>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</si>
  <si>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</si>
  <si>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</si>
  <si>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</si>
  <si>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</si>
  <si>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</si>
  <si>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</si>
  <si>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</si>
  <si>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</si>
  <si>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</si>
  <si>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</si>
  <si>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</si>
  <si>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</si>
  <si>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</si>
  <si>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</si>
  <si>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</si>
  <si>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</si>
  <si>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</si>
  <si>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</si>
  <si>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</si>
  <si>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</si>
  <si>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</si>
  <si>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</si>
  <si>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</si>
  <si>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</si>
  <si>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</si>
  <si>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</si>
  <si>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</si>
  <si>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</si>
  <si>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</si>
  <si>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</si>
  <si>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</si>
  <si>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</si>
  <si>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</si>
  <si>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</si>
  <si>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</si>
  <si>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</si>
  <si>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</si>
  <si>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</si>
  <si>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</si>
  <si>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</si>
  <si>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</si>
  <si>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</si>
  <si>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</si>
  <si>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</si>
  <si>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</si>
  <si>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</si>
  <si>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</si>
  <si>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</si>
  <si>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</si>
  <si>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</si>
  <si>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</si>
  <si>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</si>
  <si>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</si>
  <si>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</si>
  <si>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</si>
  <si>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</si>
  <si>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</si>
  <si>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</si>
  <si>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</si>
  <si>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</si>
  <si>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</si>
  <si>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</si>
  <si>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</si>
  <si>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</si>
  <si>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</si>
  <si>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</si>
  <si>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</si>
  <si>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</si>
  <si>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</si>
  <si>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</si>
  <si>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</si>
  <si>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</si>
  <si>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</si>
  <si>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</si>
  <si>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</si>
  <si>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</si>
  <si>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</si>
  <si>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</si>
  <si>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</si>
  <si>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</si>
  <si>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</si>
  <si>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</si>
  <si>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</si>
  <si>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</si>
  <si>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</si>
  <si>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</si>
  <si>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</si>
  <si>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</si>
  <si>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</si>
  <si>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</si>
  <si>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</si>
  <si>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</si>
  <si>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</si>
  <si>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</si>
  <si>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</si>
  <si>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</si>
  <si>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</si>
  <si>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</si>
  <si>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</si>
  <si>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</si>
  <si>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</si>
  <si>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</si>
  <si>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</si>
  <si>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</si>
  <si>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</si>
  <si>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</si>
  <si>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</si>
  <si>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</si>
  <si>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</si>
  <si>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</si>
  <si>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</si>
  <si>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</si>
  <si>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</si>
  <si>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</si>
  <si>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</si>
  <si>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</si>
  <si>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</si>
  <si>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</si>
  <si>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</si>
  <si>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</si>
  <si>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</si>
  <si>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</si>
  <si>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</si>
  <si>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</si>
  <si>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</si>
  <si>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</si>
  <si>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</si>
  <si>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</si>
  <si>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</si>
  <si>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</si>
  <si>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</si>
  <si>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</si>
  <si>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</si>
  <si>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</si>
  <si>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</si>
  <si>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</si>
  <si>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</si>
  <si>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</si>
  <si>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</si>
  <si>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</si>
  <si>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</si>
  <si>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</si>
  <si>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</si>
  <si>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</si>
  <si>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</si>
  <si>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</si>
  <si>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</si>
  <si>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</si>
  <si>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</si>
  <si>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</si>
  <si>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</si>
  <si>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</si>
  <si>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</si>
  <si>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</si>
  <si>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</si>
  <si>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</si>
  <si>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</si>
  <si>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</si>
  <si>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</si>
  <si>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</si>
  <si>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</si>
  <si>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</si>
  <si>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</si>
  <si>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</si>
  <si>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</si>
  <si>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</si>
  <si>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</si>
  <si>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</si>
  <si>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</si>
  <si>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</si>
  <si>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</si>
  <si>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</si>
  <si>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</si>
  <si>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</si>
  <si>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</si>
  <si>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</si>
  <si>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</si>
  <si>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</si>
  <si>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</si>
  <si>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</si>
  <si>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</si>
  <si>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</si>
  <si>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</si>
  <si>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</si>
  <si>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</si>
  <si>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</si>
  <si>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</si>
  <si>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</si>
  <si>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</si>
  <si>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</si>
  <si>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</si>
  <si>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</si>
  <si>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</si>
  <si>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</si>
  <si>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</si>
  <si>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</si>
  <si>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</si>
  <si>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</si>
  <si>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</si>
  <si>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</si>
  <si>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</si>
  <si>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</si>
  <si>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</si>
  <si>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</si>
  <si>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</si>
  <si>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</si>
  <si>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</si>
  <si>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</si>
  <si>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</si>
  <si>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</si>
  <si>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</si>
  <si>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</si>
  <si>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</si>
  <si>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</si>
  <si>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</si>
  <si>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</si>
  <si>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</si>
  <si>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</si>
  <si>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</si>
  <si>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</si>
  <si>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</si>
  <si>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</si>
  <si>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</si>
  <si>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</si>
  <si>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</si>
  <si>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</si>
  <si>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</si>
  <si>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</si>
  <si>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</si>
  <si>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</si>
  <si>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</si>
  <si>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</si>
  <si>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</si>
  <si>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</si>
  <si>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</si>
  <si>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</si>
  <si>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</si>
  <si>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</si>
  <si>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</si>
  <si>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</si>
  <si>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</si>
  <si>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</si>
  <si>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</si>
  <si>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</si>
  <si>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</si>
  <si>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</si>
  <si>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</si>
  <si>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</si>
  <si>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</si>
  <si>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</si>
  <si>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</si>
  <si>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</si>
  <si>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</si>
  <si>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</si>
  <si>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</si>
  <si>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</si>
  <si>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</si>
  <si>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</si>
  <si>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</si>
  <si>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</si>
  <si>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</si>
  <si>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</si>
  <si>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</si>
  <si>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</si>
  <si>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</si>
  <si>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</si>
  <si>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</si>
  <si>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</si>
  <si>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</si>
  <si>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</si>
  <si>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</si>
  <si>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</si>
  <si>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</si>
  <si>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</si>
  <si>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</si>
  <si>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</si>
  <si>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</si>
  <si>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</si>
  <si>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</si>
  <si>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</si>
  <si>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</si>
  <si>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</si>
  <si>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</si>
  <si>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</si>
  <si>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</si>
  <si>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</si>
  <si>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</si>
  <si>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</si>
  <si>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</si>
  <si>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</si>
  <si>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</si>
  <si>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</si>
  <si>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</si>
  <si>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</si>
  <si>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</si>
  <si>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</si>
  <si>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</si>
  <si>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</si>
  <si>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</si>
  <si>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</si>
  <si>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</si>
  <si>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</si>
  <si>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</si>
  <si>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</si>
  <si>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</si>
  <si>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</si>
  <si>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</si>
  <si>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</si>
  <si>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</si>
  <si>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</si>
  <si>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</si>
  <si>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</si>
  <si>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</si>
  <si>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</si>
  <si>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</si>
  <si>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</si>
  <si>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</si>
  <si>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</si>
  <si>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</si>
  <si>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</si>
  <si>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</si>
  <si>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</si>
  <si>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</si>
  <si>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</si>
  <si>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</si>
  <si>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</si>
  <si>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</si>
  <si>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</si>
  <si>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</si>
  <si>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</si>
  <si>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</si>
  <si>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</si>
  <si>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</si>
  <si>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</si>
  <si>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</si>
  <si>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</si>
  <si>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</si>
  <si>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</si>
  <si>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</si>
  <si>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</si>
  <si>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</si>
  <si>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</si>
  <si>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</si>
  <si>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</si>
  <si>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</si>
  <si>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</si>
  <si>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</si>
  <si>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</si>
  <si>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</si>
  <si>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</si>
  <si>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</si>
  <si>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</si>
  <si>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</si>
  <si>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</si>
  <si>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</si>
  <si>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</si>
  <si>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</si>
  <si>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</si>
  <si>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</si>
  <si>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</si>
  <si>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</si>
  <si>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</si>
  <si>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</si>
  <si>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</si>
  <si>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</si>
  <si>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</si>
  <si>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</si>
  <si>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</si>
  <si>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</si>
  <si>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</si>
  <si>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</si>
  <si>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</si>
  <si>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</si>
  <si>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</si>
  <si>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</si>
  <si>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</si>
  <si>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</si>
  <si>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</si>
  <si>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</si>
  <si>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</si>
  <si>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</si>
  <si>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</si>
  <si>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</si>
  <si>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</si>
  <si>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</si>
  <si>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</si>
  <si>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</si>
  <si>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</si>
  <si>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</si>
  <si>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</si>
  <si>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</si>
  <si>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</si>
  <si>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</si>
  <si>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</si>
  <si>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</si>
  <si>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</si>
  <si>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</si>
  <si>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</si>
  <si>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</si>
  <si>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</si>
  <si>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</si>
  <si>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</si>
  <si>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</si>
  <si>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</si>
  <si>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</si>
  <si>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</si>
  <si>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</si>
  <si>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</si>
  <si>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</si>
  <si>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</si>
  <si>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</si>
  <si>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</si>
  <si>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</si>
  <si>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</si>
  <si>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</si>
  <si>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</si>
  <si>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</si>
  <si>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</si>
  <si>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</si>
  <si>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</si>
  <si>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</si>
  <si>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</si>
  <si>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</si>
  <si>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</si>
  <si>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</si>
  <si>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</si>
  <si>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</si>
  <si>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</si>
  <si>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</si>
  <si>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</si>
  <si>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</si>
  <si>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</si>
  <si>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</si>
  <si>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</si>
  <si>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</si>
  <si>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</si>
  <si>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</si>
  <si>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</si>
  <si>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</si>
  <si>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</si>
  <si>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</si>
  <si>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</si>
  <si>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</si>
  <si>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</si>
  <si>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</si>
  <si>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</si>
  <si>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</si>
  <si>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</si>
  <si>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</si>
  <si>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</si>
  <si>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</si>
  <si>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</si>
  <si>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</si>
  <si>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</si>
  <si>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</si>
  <si>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</si>
  <si>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</si>
  <si>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</si>
  <si>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</si>
  <si>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</si>
  <si>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</si>
  <si>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</si>
  <si>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</si>
  <si>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</si>
  <si>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</si>
  <si>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</si>
  <si>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</si>
  <si>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</si>
  <si>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</si>
  <si>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</si>
  <si>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</si>
  <si>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</si>
  <si>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</si>
  <si>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</si>
  <si>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</si>
  <si>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</si>
  <si>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</si>
  <si>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</si>
  <si>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</si>
  <si>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</si>
  <si>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</si>
  <si>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</si>
  <si>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</si>
  <si>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</si>
  <si>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</si>
  <si>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</si>
  <si>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</si>
  <si>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</si>
  <si>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</si>
  <si>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</si>
  <si>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</si>
  <si>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</si>
  <si>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</si>
  <si>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</si>
  <si>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</si>
  <si>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</si>
  <si>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</si>
  <si>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</si>
  <si>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</si>
  <si>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</si>
  <si>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</si>
  <si>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</si>
  <si>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</si>
  <si>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</si>
  <si>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</si>
  <si>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</si>
  <si>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</si>
  <si>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</si>
  <si>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</si>
  <si>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</si>
  <si>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</si>
  <si>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</si>
  <si>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</si>
  <si>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</si>
  <si>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</si>
  <si>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</si>
  <si>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</si>
  <si>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</si>
  <si>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</si>
  <si>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</si>
  <si>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</si>
  <si>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</si>
  <si>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</si>
  <si>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</si>
  <si>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</si>
  <si>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</si>
  <si>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</si>
  <si>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</si>
  <si>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</si>
  <si>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</si>
  <si>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</si>
  <si>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</si>
  <si>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</si>
  <si>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</si>
  <si>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</si>
  <si>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</si>
  <si>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</si>
  <si>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</si>
  <si>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</si>
  <si>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</si>
  <si>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</si>
  <si>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</si>
  <si>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</si>
  <si>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</si>
  <si>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</si>
  <si>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</si>
  <si>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</si>
  <si>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</si>
  <si>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</si>
  <si>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</si>
  <si>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</si>
  <si>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</si>
  <si>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</si>
  <si>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</si>
  <si>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</si>
  <si>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</si>
  <si>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</si>
  <si>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</si>
  <si>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</si>
  <si>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</si>
  <si>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</si>
  <si>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</si>
  <si>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</si>
  <si>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</si>
  <si>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</si>
  <si>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</si>
  <si>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</si>
  <si>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</si>
  <si>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</si>
  <si>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</si>
  <si>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</si>
  <si>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</si>
  <si>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</si>
  <si>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</si>
  <si>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</si>
  <si>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</si>
  <si>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</si>
  <si>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</si>
  <si>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</si>
  <si>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</si>
  <si>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</si>
  <si>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</si>
  <si>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</si>
  <si>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</si>
  <si>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</si>
  <si>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</si>
  <si>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</si>
  <si>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</si>
  <si>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</si>
  <si>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</si>
  <si>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</si>
  <si>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</si>
  <si>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</si>
  <si>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</si>
  <si>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</si>
  <si>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</si>
  <si>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</si>
  <si>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</si>
  <si>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</si>
  <si>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</si>
  <si>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</si>
  <si>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</si>
  <si>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</si>
  <si>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</si>
  <si>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</si>
  <si>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</si>
  <si>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</si>
  <si>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</si>
  <si>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</si>
  <si>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</si>
  <si>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</si>
  <si>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</si>
  <si>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</si>
  <si>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</si>
  <si>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</si>
  <si>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</si>
  <si>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</si>
  <si>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</si>
  <si>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</si>
  <si>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</si>
  <si>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</si>
  <si>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</si>
  <si>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</si>
  <si>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</si>
  <si>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</si>
  <si>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</si>
  <si>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</si>
  <si>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</si>
  <si>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</si>
  <si>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</si>
  <si>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</si>
  <si>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</si>
  <si>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</si>
  <si>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</si>
  <si>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</si>
  <si>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</si>
  <si>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</si>
  <si>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</si>
  <si>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</si>
  <si>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</si>
  <si>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</si>
  <si>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</si>
  <si>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</si>
  <si>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</si>
  <si>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</si>
  <si>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</si>
  <si>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</si>
  <si>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</si>
  <si>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</si>
  <si>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</si>
  <si>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</si>
  <si>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</si>
  <si>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</si>
  <si>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</si>
  <si>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</si>
  <si>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</si>
  <si>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</si>
  <si>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</si>
  <si>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</si>
  <si>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</si>
  <si>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</si>
  <si>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</si>
  <si>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</si>
  <si>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</si>
  <si>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</si>
  <si>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</si>
  <si>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</si>
  <si>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</si>
  <si>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</si>
  <si>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</si>
  <si>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</si>
  <si>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</si>
  <si>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</si>
  <si>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</si>
  <si>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</si>
  <si>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</si>
  <si>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</si>
  <si>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</si>
  <si>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</si>
  <si>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</si>
  <si>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</si>
  <si>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</si>
  <si>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</si>
  <si>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</si>
  <si>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</si>
  <si>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</si>
  <si>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</si>
  <si>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</si>
  <si>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</si>
  <si>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</si>
  <si>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</si>
  <si>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</si>
  <si>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</si>
  <si>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</si>
  <si>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</si>
  <si>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</si>
  <si>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</si>
  <si>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</si>
  <si>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</si>
  <si>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</si>
  <si>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</si>
  <si>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</si>
  <si>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</si>
  <si>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</si>
  <si>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</si>
  <si>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</si>
  <si>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</si>
  <si>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</si>
  <si>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</si>
  <si>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</si>
  <si>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</si>
  <si>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</si>
  <si>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</si>
  <si>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</si>
  <si>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</si>
  <si>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</si>
  <si>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</si>
  <si>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</si>
  <si>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</si>
  <si>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</si>
  <si>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</si>
  <si>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</si>
  <si>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</si>
  <si>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</si>
  <si>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</si>
  <si>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</si>
  <si>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</si>
  <si>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</si>
  <si>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</si>
  <si>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</si>
  <si>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</si>
  <si>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</si>
  <si>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</si>
  <si>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</si>
  <si>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</si>
  <si>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</si>
  <si>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</si>
  <si>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</si>
  <si>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</si>
  <si>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</si>
  <si>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</si>
  <si>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</si>
  <si>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</si>
  <si>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</si>
  <si>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</si>
  <si>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</si>
  <si>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</si>
  <si>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</si>
  <si>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</si>
  <si>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</si>
  <si>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</si>
  <si>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</si>
  <si>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</si>
  <si>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</si>
  <si>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</si>
  <si>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</si>
  <si>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</si>
  <si>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</si>
  <si>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</si>
  <si>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</si>
  <si>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</si>
  <si>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</si>
  <si>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</si>
  <si>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</si>
  <si>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</si>
  <si>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</si>
  <si>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</si>
  <si>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</si>
  <si>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</si>
  <si>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</si>
  <si>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</si>
  <si>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</si>
  <si>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</si>
  <si>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</si>
  <si>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</si>
  <si>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</si>
  <si>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</si>
  <si>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</si>
  <si>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</si>
  <si>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</si>
  <si>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</si>
  <si>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</si>
  <si>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</si>
  <si>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</si>
  <si>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</si>
  <si>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</si>
  <si>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</si>
  <si>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</si>
  <si>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</si>
  <si>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</si>
  <si>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</si>
  <si>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</si>
  <si>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</si>
  <si>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</si>
  <si>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</si>
  <si>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</si>
  <si>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</si>
  <si>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</si>
  <si>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</si>
  <si>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</si>
  <si>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</si>
  <si>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</si>
  <si>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</si>
  <si>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</si>
  <si>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</si>
  <si>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</si>
  <si>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</si>
  <si>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</si>
  <si>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</si>
  <si>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</si>
  <si>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</si>
  <si>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</si>
  <si>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</si>
  <si>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</si>
  <si>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</si>
  <si>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</si>
  <si>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</si>
  <si>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</si>
  <si>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</si>
  <si>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</si>
  <si>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</si>
  <si>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</si>
  <si>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</si>
  <si>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</si>
  <si>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</si>
  <si>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</si>
  <si>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</si>
  <si>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</si>
  <si>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</si>
  <si>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</si>
  <si>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</si>
  <si>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</si>
  <si>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</si>
  <si>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</si>
  <si>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</si>
  <si>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</si>
  <si>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</si>
  <si>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</si>
  <si>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</si>
  <si>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</si>
  <si>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</si>
  <si>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</si>
  <si>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</si>
  <si>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</si>
  <si>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</si>
  <si>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</si>
  <si>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</si>
  <si>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</si>
  <si>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</si>
  <si>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</si>
  <si>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</si>
  <si>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</si>
  <si>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</si>
  <si>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</si>
  <si>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</si>
  <si>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</si>
  <si>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</si>
  <si>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</si>
  <si>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</si>
  <si>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</si>
  <si>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</si>
  <si>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</si>
  <si>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</si>
  <si>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</si>
  <si>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</si>
  <si>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</si>
  <si>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</si>
  <si>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</si>
  <si>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</si>
  <si>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</si>
  <si>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</si>
  <si>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</si>
  <si>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</si>
  <si>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</si>
  <si>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</si>
  <si>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</si>
  <si>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</si>
  <si>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</si>
  <si>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</si>
  <si>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</si>
  <si>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</si>
  <si>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</si>
  <si>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</si>
  <si>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</si>
  <si>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</si>
  <si>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</si>
  <si>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</si>
  <si>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</si>
  <si>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</si>
  <si>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</si>
  <si>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</si>
  <si>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</si>
  <si>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</si>
  <si>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</si>
  <si>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</si>
  <si>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</si>
  <si>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</si>
  <si>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</si>
  <si>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</si>
  <si>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</si>
  <si>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</si>
  <si>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</si>
  <si>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</si>
  <si>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</si>
  <si>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</si>
  <si>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</si>
  <si>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</si>
  <si>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</si>
  <si>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</si>
  <si>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</si>
  <si>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</si>
  <si>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</si>
  <si>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</si>
  <si>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</si>
  <si>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</si>
  <si>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</si>
  <si>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</si>
  <si>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</si>
  <si>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</si>
  <si>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</si>
  <si>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</si>
  <si>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</si>
  <si>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</si>
  <si>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</si>
  <si>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</si>
  <si>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</si>
  <si>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</si>
  <si>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</si>
  <si>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</si>
  <si>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</si>
  <si>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</si>
  <si>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</si>
  <si>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</si>
  <si>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</si>
  <si>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</si>
  <si>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</si>
  <si>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</si>
  <si>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</si>
  <si>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</si>
  <si>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</si>
  <si>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</si>
  <si>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</si>
  <si>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</si>
  <si>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</si>
  <si>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</si>
  <si>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</si>
  <si>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</si>
  <si>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</si>
  <si>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</si>
  <si>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</si>
  <si>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</si>
  <si>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</si>
  <si>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</si>
  <si>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</si>
  <si>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</si>
  <si>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</si>
  <si>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</si>
  <si>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</si>
  <si>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</si>
  <si>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</si>
  <si>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</si>
  <si>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</si>
  <si>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</si>
  <si>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</si>
  <si>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</si>
  <si>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</si>
  <si>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</si>
  <si>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</si>
  <si>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</si>
  <si>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</si>
  <si>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</si>
  <si>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</si>
  <si>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</si>
  <si>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</si>
  <si>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</si>
  <si>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</si>
  <si>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</si>
  <si>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</si>
  <si>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</si>
  <si>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</si>
  <si>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</si>
  <si>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</si>
  <si>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</si>
  <si>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</si>
  <si>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</si>
  <si>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</si>
  <si>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</si>
  <si>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</si>
  <si>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</si>
  <si>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</si>
  <si>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</si>
  <si>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</si>
  <si>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</si>
  <si>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</si>
  <si>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</si>
  <si>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</si>
  <si>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</si>
  <si>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</si>
  <si>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</si>
  <si>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</si>
  <si>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</si>
  <si>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</si>
  <si>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</si>
  <si>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</si>
  <si>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</si>
  <si>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</si>
  <si>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</si>
  <si>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</si>
  <si>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</si>
  <si>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</si>
  <si>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</si>
  <si>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</si>
  <si>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</si>
  <si>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</si>
  <si>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</si>
  <si>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</si>
  <si>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</si>
  <si>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</si>
  <si>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</si>
  <si>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</si>
  <si>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</si>
  <si>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</si>
  <si>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</si>
  <si>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</si>
  <si>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</si>
  <si>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</si>
  <si>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</si>
  <si>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</si>
  <si>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</si>
  <si>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</si>
  <si>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</si>
  <si>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</si>
  <si>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</si>
  <si>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</si>
  <si>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</si>
  <si>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</si>
  <si>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</si>
  <si>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</si>
  <si>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</si>
  <si>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</si>
  <si>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</si>
  <si>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</si>
  <si>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</si>
  <si>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</si>
  <si>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</si>
  <si>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</si>
  <si>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</si>
  <si>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</si>
  <si>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</si>
  <si>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</si>
  <si>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</si>
  <si>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</si>
  <si>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</si>
  <si>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</si>
  <si>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</si>
  <si>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</si>
  <si>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</si>
  <si>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</si>
  <si>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</si>
  <si>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</si>
  <si>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</si>
  <si>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</si>
  <si>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</si>
  <si>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</si>
  <si>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</si>
  <si>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</si>
  <si>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</si>
  <si>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</si>
  <si>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</si>
  <si>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</si>
  <si>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</si>
  <si>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</si>
  <si>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</si>
  <si>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</si>
  <si>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</si>
  <si>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</si>
  <si>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</si>
  <si>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</si>
  <si>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</si>
  <si>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</si>
  <si>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</si>
  <si>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</si>
  <si>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</si>
  <si>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</si>
  <si>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</si>
  <si>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</si>
  <si>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</si>
  <si>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</si>
  <si>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</si>
  <si>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</si>
  <si>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</si>
  <si>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</si>
  <si>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</si>
  <si>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</si>
  <si>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</si>
  <si>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</si>
  <si>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</si>
  <si>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</si>
  <si>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</si>
  <si>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</si>
  <si>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</si>
  <si>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</si>
  <si>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</si>
  <si>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</si>
  <si>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</si>
  <si>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</si>
  <si>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</si>
  <si>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</si>
  <si>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</si>
  <si>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</si>
  <si>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</si>
  <si>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</si>
  <si>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</si>
  <si>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</si>
  <si>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</si>
  <si>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</si>
  <si>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</si>
  <si>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</si>
  <si>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</si>
  <si>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</si>
  <si>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</si>
  <si>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</si>
  <si>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</si>
  <si>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</si>
  <si>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</si>
  <si>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</si>
  <si>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</si>
  <si>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</si>
  <si>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</si>
  <si>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</si>
  <si>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</si>
  <si>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</si>
  <si>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</si>
  <si>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</si>
  <si>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</si>
  <si>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</si>
  <si>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</si>
  <si>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</si>
  <si>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</si>
  <si>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</si>
  <si>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</si>
  <si>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</si>
  <si>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</si>
  <si>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</si>
  <si>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</si>
  <si>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</si>
  <si>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</si>
  <si>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</si>
  <si>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</si>
  <si>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</si>
  <si>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</si>
  <si>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</si>
  <si>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</si>
  <si>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</si>
  <si>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</si>
  <si>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</si>
  <si>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</si>
  <si>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</si>
  <si>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</si>
  <si>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</si>
  <si>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</si>
  <si>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</si>
  <si>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</si>
  <si>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</si>
  <si>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</si>
  <si>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</si>
  <si>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</si>
  <si>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</si>
  <si>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</si>
  <si>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</si>
  <si>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</si>
  <si>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</si>
  <si>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</si>
  <si>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</si>
  <si>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</si>
  <si>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</si>
  <si>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</si>
  <si>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</si>
  <si>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</si>
  <si>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</si>
  <si>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</si>
  <si>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</si>
  <si>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</si>
  <si>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</si>
  <si>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</si>
  <si>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</si>
  <si>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</si>
  <si>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</si>
  <si>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</si>
  <si>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</si>
  <si>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</si>
  <si>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</si>
  <si>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</si>
  <si>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</si>
  <si>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</si>
  <si>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</si>
  <si>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</si>
  <si>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</si>
  <si>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</si>
  <si>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</si>
  <si>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</si>
  <si>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</si>
  <si>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</si>
  <si>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</si>
  <si>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</si>
  <si>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</si>
  <si>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</si>
  <si>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</si>
  <si>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</si>
  <si>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</si>
  <si>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</si>
  <si>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</si>
  <si>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</si>
  <si>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</si>
  <si>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</si>
  <si>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</si>
  <si>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</si>
  <si>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</si>
  <si>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</si>
  <si>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</si>
  <si>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</si>
  <si>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</si>
  <si>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</si>
  <si>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</si>
  <si>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</si>
  <si>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</si>
  <si>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</si>
  <si>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</si>
  <si>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</si>
  <si>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</si>
  <si>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</si>
  <si>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</si>
  <si>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</si>
  <si>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</si>
  <si>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</si>
  <si>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</si>
  <si>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</si>
  <si>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</si>
  <si>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</si>
  <si>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</si>
  <si>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</si>
  <si>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</si>
  <si>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</si>
  <si>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</si>
  <si>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</si>
  <si>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</si>
  <si>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</si>
  <si>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</si>
  <si>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</si>
  <si>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</si>
  <si>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</si>
  <si>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</si>
  <si>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</si>
  <si>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</si>
  <si>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</si>
  <si>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</si>
  <si>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</si>
  <si>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</si>
  <si>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</si>
  <si>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</si>
  <si>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</si>
  <si>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</si>
  <si>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</si>
  <si>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</si>
  <si>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</si>
  <si>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</si>
  <si>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</si>
  <si>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</si>
  <si>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</si>
  <si>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</si>
  <si>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</si>
  <si>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</si>
  <si>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</si>
  <si>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</si>
  <si>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</si>
  <si>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</si>
  <si>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</si>
  <si>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</si>
  <si>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</si>
  <si>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</si>
  <si>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</si>
  <si>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</si>
  <si>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</si>
  <si>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</si>
  <si>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</si>
  <si>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</si>
  <si>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</si>
  <si>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</si>
  <si>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</si>
  <si>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</si>
  <si>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</si>
  <si>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</si>
  <si>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</si>
  <si>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</si>
  <si>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</si>
  <si>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</si>
  <si>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</si>
  <si>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</si>
  <si>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</si>
  <si>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</si>
  <si>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</si>
  <si>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</si>
  <si>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</si>
  <si>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</si>
  <si>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</si>
  <si>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</si>
  <si>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</si>
  <si>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</si>
  <si>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</si>
  <si>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</si>
  <si>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</si>
  <si>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</si>
  <si>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</si>
  <si>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</si>
  <si>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</si>
  <si>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</si>
  <si>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</si>
  <si>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</si>
  <si>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</si>
  <si>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</si>
  <si>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</si>
  <si>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</si>
  <si>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</si>
  <si>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</si>
  <si>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</si>
  <si>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</si>
  <si>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</si>
  <si>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</si>
  <si>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</si>
  <si>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</si>
  <si>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</si>
  <si>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</si>
  <si>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</si>
  <si>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</si>
  <si>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</si>
  <si>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</si>
  <si>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</si>
  <si>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</si>
  <si>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</si>
  <si>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</si>
  <si>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</si>
  <si>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</si>
  <si>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</si>
  <si>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</si>
  <si>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</si>
  <si>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</si>
  <si>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</si>
  <si>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</si>
  <si>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</si>
  <si>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</si>
  <si>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</si>
  <si>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</si>
  <si>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</si>
  <si>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</si>
  <si>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</si>
  <si>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</si>
  <si>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</si>
  <si>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</si>
  <si>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</si>
  <si>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</si>
  <si>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</si>
  <si>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</si>
  <si>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</si>
  <si>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</si>
  <si>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</si>
  <si>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</si>
  <si>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</si>
  <si>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</si>
  <si>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</si>
  <si>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</si>
  <si>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</si>
  <si>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</si>
  <si>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</si>
  <si>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</si>
  <si>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</si>
  <si>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</si>
  <si>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</si>
  <si>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</si>
  <si>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</si>
  <si>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</si>
  <si>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</si>
  <si>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</si>
  <si>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</si>
  <si>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</si>
  <si>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</si>
  <si>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</si>
  <si>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</si>
  <si>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</si>
  <si>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</si>
  <si>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</si>
  <si>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</si>
  <si>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</si>
  <si>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</si>
  <si>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</si>
  <si>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</si>
  <si>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</si>
  <si>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</si>
  <si>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</si>
  <si>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</si>
  <si>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</si>
  <si>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</si>
  <si>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</si>
  <si>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</si>
  <si>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</si>
  <si>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</si>
  <si>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</si>
  <si>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</si>
  <si>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</si>
  <si>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</si>
  <si>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</si>
  <si>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</si>
  <si>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</si>
  <si>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</si>
  <si>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</si>
  <si>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</si>
  <si>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</si>
  <si>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</si>
  <si>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</si>
  <si>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</si>
  <si>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</si>
  <si>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</si>
  <si>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</si>
  <si>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</si>
  <si>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</si>
  <si>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</si>
  <si>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</si>
  <si>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</si>
  <si>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</si>
  <si>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</si>
  <si>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</si>
  <si>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</si>
  <si>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</si>
  <si>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</si>
  <si>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</si>
  <si>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</si>
  <si>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</si>
  <si>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</si>
  <si>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</si>
  <si>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</si>
  <si>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</si>
  <si>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</si>
  <si>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</si>
  <si>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</si>
  <si>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</si>
  <si>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</si>
  <si>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</si>
  <si>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</si>
  <si>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</si>
  <si>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</si>
  <si>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</si>
  <si>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</si>
  <si>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</si>
  <si>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</si>
  <si>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</si>
  <si>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</si>
  <si>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</si>
  <si>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</si>
  <si>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</si>
  <si>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</si>
  <si>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</si>
  <si>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</si>
  <si>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</si>
  <si>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</si>
  <si>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</si>
  <si>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</si>
  <si>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</si>
  <si>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</si>
  <si>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</si>
  <si>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</si>
  <si>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</si>
  <si>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</si>
  <si>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</si>
  <si>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</si>
  <si>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</si>
  <si>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</si>
  <si>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</si>
  <si>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</si>
  <si>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</si>
  <si>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</si>
  <si>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</si>
  <si>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</si>
  <si>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</si>
  <si>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</si>
  <si>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</si>
  <si>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</si>
  <si>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</si>
  <si>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</si>
  <si>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</si>
  <si>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</si>
  <si>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</si>
  <si>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</si>
  <si>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</si>
  <si>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</si>
  <si>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</si>
  <si>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</si>
  <si>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</si>
  <si>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</si>
  <si>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</si>
  <si>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</si>
  <si>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</si>
  <si>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</si>
  <si>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</si>
  <si>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</si>
  <si>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</si>
  <si>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</si>
  <si>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</si>
  <si>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</si>
  <si>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</si>
  <si>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</si>
  <si>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</si>
  <si>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</si>
  <si>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</si>
  <si>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</si>
  <si>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</si>
  <si>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</si>
  <si>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</si>
  <si>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</si>
  <si>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</si>
  <si>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</si>
  <si>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</si>
  <si>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</si>
  <si>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</si>
  <si>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</si>
  <si>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</si>
  <si>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</si>
  <si>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</si>
  <si>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</si>
  <si>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</si>
  <si>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</si>
  <si>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</si>
  <si>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</si>
  <si>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</si>
  <si>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</si>
  <si>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</si>
  <si>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</si>
  <si>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</si>
  <si>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</si>
  <si>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</si>
  <si>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</si>
  <si>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</si>
  <si>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</si>
  <si>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</si>
  <si>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</si>
  <si>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</si>
  <si>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</si>
  <si>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</si>
  <si>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</si>
  <si>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</si>
  <si>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</si>
  <si>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</si>
  <si>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</si>
  <si>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</si>
  <si>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</si>
  <si>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</si>
  <si>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</si>
  <si>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</si>
  <si>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</si>
  <si>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</si>
  <si>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</si>
  <si>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</si>
  <si>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</si>
  <si>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</si>
  <si>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</si>
  <si>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</si>
  <si>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</si>
  <si>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</si>
  <si>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</si>
  <si>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</si>
  <si>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</si>
  <si>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</si>
  <si>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</si>
  <si>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</si>
  <si>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</si>
  <si>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</si>
  <si>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</si>
  <si>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</si>
  <si>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</si>
  <si>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</si>
  <si>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</si>
  <si>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</si>
  <si>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</si>
  <si>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</si>
  <si>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</si>
  <si>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</si>
  <si>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</si>
  <si>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</si>
  <si>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</si>
  <si>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</si>
  <si>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</si>
  <si>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</si>
  <si>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</si>
  <si>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</si>
  <si>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</si>
  <si>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</si>
  <si>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</si>
  <si>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</si>
  <si>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</si>
  <si>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</si>
  <si>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</si>
  <si>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</si>
  <si>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</si>
  <si>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</si>
  <si>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</si>
  <si>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</si>
  <si>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</si>
  <si>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</si>
  <si>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</si>
  <si>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</si>
  <si>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</si>
  <si>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</si>
  <si>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</si>
  <si>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</si>
  <si>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</si>
  <si>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</si>
  <si>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</si>
  <si>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</si>
  <si>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</si>
  <si>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</si>
  <si>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</si>
  <si>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</si>
  <si>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</si>
  <si>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</si>
  <si>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</si>
  <si>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</si>
  <si>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</si>
  <si>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</si>
  <si>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</si>
  <si>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</si>
  <si>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</si>
  <si>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</si>
  <si>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</si>
  <si>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</si>
  <si>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</si>
  <si>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</si>
  <si>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</si>
  <si>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</si>
  <si>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</si>
  <si>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</si>
  <si>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</si>
  <si>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</si>
  <si>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</si>
  <si>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</si>
  <si>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</si>
  <si>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</si>
  <si>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</si>
  <si>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</si>
  <si>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</si>
  <si>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</si>
  <si>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</si>
  <si>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</si>
  <si>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</si>
  <si>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</si>
  <si>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</si>
  <si>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</si>
  <si>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</si>
  <si>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</si>
  <si>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</si>
  <si>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</si>
  <si>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</si>
  <si>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</si>
  <si>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</si>
  <si>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</si>
  <si>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</si>
  <si>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</si>
  <si>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</si>
  <si>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</si>
  <si>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</si>
  <si>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</si>
  <si>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</si>
  <si>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</si>
  <si>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</si>
  <si>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</si>
  <si>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</si>
  <si>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</si>
  <si>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</si>
  <si>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</si>
  <si>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</si>
  <si>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</si>
  <si>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</si>
  <si>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</si>
  <si>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</si>
  <si>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</si>
  <si>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</si>
  <si>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</si>
  <si>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</si>
  <si>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</si>
  <si>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</si>
  <si>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</si>
  <si>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</si>
  <si>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</si>
  <si>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</si>
  <si>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</si>
  <si>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</si>
  <si>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</si>
  <si>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</si>
  <si>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</si>
  <si>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</si>
  <si>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</si>
  <si>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</si>
  <si>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</si>
  <si>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</si>
  <si>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</si>
  <si>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</si>
  <si>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</si>
  <si>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</si>
  <si>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</si>
  <si>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</si>
  <si>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</si>
  <si>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</si>
  <si>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</si>
  <si>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</si>
  <si>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</si>
  <si>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</si>
  <si>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</si>
  <si>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</si>
  <si>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</si>
  <si>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</si>
  <si>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</si>
  <si>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</si>
  <si>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</si>
  <si>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</si>
  <si>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</si>
  <si>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</si>
  <si>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</si>
  <si>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</si>
  <si>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</si>
  <si>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</si>
  <si>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</si>
  <si>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</si>
  <si>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</si>
  <si>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</si>
  <si>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</si>
  <si>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</si>
  <si>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</si>
  <si>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</si>
  <si>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</si>
  <si>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</si>
  <si>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</si>
  <si>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</si>
  <si>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</si>
  <si>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</si>
  <si>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</si>
  <si>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</si>
  <si>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</si>
  <si>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</si>
  <si>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</si>
  <si>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</si>
  <si>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</si>
  <si>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</si>
  <si>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</si>
  <si>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</si>
  <si>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</si>
  <si>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</si>
  <si>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</si>
  <si>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</si>
  <si>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</si>
  <si>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</si>
  <si>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</si>
  <si>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</si>
  <si>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</si>
  <si>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</si>
  <si>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</si>
  <si>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</si>
  <si>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</si>
  <si>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</si>
  <si>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</si>
  <si>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</si>
  <si>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</si>
  <si>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</si>
  <si>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</si>
  <si>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</si>
  <si>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</si>
  <si>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</si>
  <si>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</si>
  <si>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</si>
  <si>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</si>
  <si>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</si>
  <si>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</si>
  <si>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</si>
  <si>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</si>
  <si>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</si>
  <si>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</si>
  <si>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</si>
  <si>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</si>
  <si>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</si>
  <si>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</si>
  <si>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</si>
  <si>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</si>
  <si>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</si>
  <si>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</si>
  <si>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</si>
  <si>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</si>
  <si>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</si>
  <si>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</si>
  <si>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</si>
  <si>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</si>
  <si>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</si>
  <si>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</si>
  <si>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</si>
  <si>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</si>
  <si>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</si>
  <si>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</si>
  <si>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</si>
  <si>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</si>
  <si>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</si>
  <si>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</si>
  <si>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</si>
  <si>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</si>
  <si>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</si>
  <si>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</si>
  <si>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</si>
  <si>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</si>
  <si>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</si>
  <si>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</si>
  <si>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</si>
  <si>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</si>
  <si>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</si>
  <si>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</si>
  <si>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</si>
  <si>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</si>
  <si>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</si>
  <si>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</si>
  <si>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</si>
  <si>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</si>
  <si>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</si>
  <si>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</si>
  <si>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</si>
  <si>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</si>
  <si>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</si>
  <si>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</si>
  <si>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</si>
  <si>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</si>
  <si>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</si>
  <si>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</si>
  <si>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</si>
  <si>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</si>
  <si>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</si>
  <si>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</si>
  <si>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</si>
  <si>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</si>
  <si>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</si>
  <si>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</si>
  <si>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</si>
  <si>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</si>
  <si>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</si>
  <si>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</si>
  <si>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</si>
  <si>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</si>
  <si>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</si>
  <si>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</si>
  <si>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</si>
  <si>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</si>
  <si>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</si>
  <si>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</si>
  <si>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</si>
  <si>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</si>
  <si>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</si>
  <si>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</si>
  <si>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</si>
  <si>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</si>
  <si>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</si>
  <si>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</si>
  <si>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</si>
  <si>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</si>
  <si>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</si>
  <si>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</si>
  <si>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</si>
  <si>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</si>
  <si>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</si>
  <si>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</si>
  <si>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</si>
  <si>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</si>
  <si>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</si>
  <si>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</si>
  <si>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</si>
  <si>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</si>
  <si>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</si>
  <si>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</si>
  <si>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</si>
  <si>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</si>
  <si>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</si>
  <si>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</si>
  <si>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</si>
  <si>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</si>
  <si>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</si>
  <si>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</si>
  <si>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</si>
  <si>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</si>
  <si>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</si>
  <si>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</si>
  <si>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</si>
  <si>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</si>
  <si>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</si>
  <si>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</si>
  <si>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</si>
  <si>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</si>
  <si>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</si>
  <si>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</si>
  <si>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</si>
  <si>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</si>
  <si>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</si>
  <si>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</si>
  <si>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</si>
  <si>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</si>
  <si>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</si>
  <si>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</si>
  <si>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</si>
  <si>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</si>
  <si>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</si>
  <si>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</si>
  <si>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</si>
  <si>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</si>
  <si>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</si>
  <si>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</si>
  <si>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</si>
  <si>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</si>
  <si>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</si>
  <si>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</si>
  <si>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</si>
  <si>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</si>
  <si>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</si>
  <si>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</si>
  <si>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</si>
  <si>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</si>
  <si>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</si>
  <si>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</si>
  <si>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</si>
  <si>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</si>
  <si>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</si>
  <si>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</si>
  <si>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</si>
  <si>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</si>
  <si>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</si>
  <si>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</si>
  <si>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</si>
  <si>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</si>
  <si>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</si>
  <si>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</si>
  <si>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</si>
  <si>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</si>
  <si>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</si>
  <si>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</si>
  <si>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</si>
  <si>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</si>
  <si>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</si>
  <si>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</si>
  <si>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</si>
  <si>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</si>
  <si>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</si>
  <si>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</si>
  <si>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</si>
  <si>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</si>
  <si>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</si>
  <si>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</si>
  <si>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</si>
  <si>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</si>
  <si>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</si>
  <si>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</si>
  <si>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</si>
  <si>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</si>
  <si>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</si>
  <si>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</si>
  <si>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</si>
  <si>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</si>
  <si>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</si>
  <si>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</si>
  <si>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</si>
  <si>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</si>
  <si>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</si>
  <si>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</si>
  <si>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</si>
  <si>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</si>
  <si>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</si>
  <si>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</si>
  <si>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</si>
  <si>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</si>
  <si>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</si>
  <si>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</si>
  <si>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</si>
  <si>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</si>
  <si>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</si>
  <si>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</si>
  <si>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</si>
  <si>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</si>
  <si>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</si>
  <si>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</si>
  <si>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</si>
  <si>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</si>
  <si>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</si>
  <si>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</si>
  <si>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</si>
  <si>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</si>
  <si>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</si>
  <si>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</si>
  <si>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</si>
  <si>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</si>
  <si>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</si>
  <si>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</si>
  <si>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</si>
  <si>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</si>
  <si>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</si>
  <si>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</si>
  <si>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</si>
  <si>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</si>
  <si>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</si>
  <si>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</si>
  <si>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</si>
  <si>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</si>
  <si>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</si>
  <si>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</si>
  <si>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</si>
  <si>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</si>
  <si>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</si>
  <si>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</si>
  <si>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</si>
  <si>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</si>
  <si>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</si>
  <si>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</si>
  <si>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</si>
  <si>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</si>
  <si>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</si>
  <si>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</si>
  <si>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</si>
  <si>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</si>
  <si>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</si>
  <si>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</si>
  <si>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</si>
  <si>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</si>
  <si>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</si>
  <si>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</si>
  <si>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</si>
  <si>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</si>
  <si>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</si>
  <si>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</si>
  <si>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</si>
  <si>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</si>
  <si>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</si>
  <si>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</si>
  <si>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</si>
  <si>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</si>
  <si>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</si>
  <si>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</si>
  <si>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</si>
  <si>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</si>
  <si>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</si>
  <si>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</si>
  <si>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</si>
  <si>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</si>
  <si>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</si>
  <si>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</si>
  <si>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</si>
  <si>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</si>
  <si>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</si>
  <si>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</si>
  <si>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</si>
  <si>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</si>
  <si>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</si>
  <si>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</si>
  <si>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</si>
  <si>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</si>
  <si>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</si>
  <si>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</si>
  <si>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</si>
  <si>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</si>
  <si>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</si>
  <si>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</si>
  <si>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</si>
  <si>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</si>
  <si>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</si>
  <si>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</si>
  <si>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</si>
  <si>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</si>
  <si>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</si>
  <si>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</si>
  <si>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</si>
  <si>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</si>
  <si>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</si>
  <si>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</si>
  <si>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</si>
  <si>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</si>
  <si>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</si>
  <si>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</si>
  <si>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</si>
  <si>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</si>
  <si>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</si>
  <si>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</si>
  <si>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</si>
  <si>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</si>
  <si>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</si>
  <si>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</si>
  <si>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</si>
  <si>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</si>
  <si>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</si>
  <si>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</si>
  <si>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</si>
  <si>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</si>
  <si>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</si>
  <si>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</si>
  <si>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</si>
  <si>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</si>
  <si>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</si>
  <si>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</si>
  <si>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</si>
  <si>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</si>
  <si>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</si>
  <si>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</si>
  <si>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</si>
  <si>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</si>
  <si>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</si>
  <si>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</si>
  <si>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</si>
  <si>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</si>
  <si>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</si>
  <si>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</si>
  <si>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</si>
  <si>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</si>
  <si>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</si>
  <si>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</si>
  <si>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</si>
  <si>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</si>
  <si>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</si>
  <si>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</si>
  <si>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</si>
  <si>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</si>
  <si>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</si>
  <si>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</si>
  <si>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</si>
  <si>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</si>
  <si>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</si>
  <si>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</si>
  <si>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</si>
  <si>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</si>
  <si>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</si>
  <si>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</si>
  <si>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</si>
  <si>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</si>
  <si>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</si>
  <si>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</si>
  <si>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</si>
  <si>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</si>
  <si>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</si>
  <si>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</si>
  <si>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</si>
  <si>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</si>
  <si>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</si>
  <si>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</si>
  <si>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</si>
  <si>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</si>
  <si>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</si>
  <si>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</si>
  <si>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</si>
  <si>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</si>
  <si>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</si>
  <si>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</si>
  <si>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</si>
  <si>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</si>
  <si>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</si>
  <si>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</si>
  <si>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</si>
  <si>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</si>
  <si>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</si>
  <si>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</si>
  <si>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</si>
  <si>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</si>
  <si>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</si>
  <si>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</si>
  <si>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</si>
  <si>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</si>
  <si>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</si>
  <si>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</si>
  <si>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</si>
  <si>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</si>
  <si>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</si>
  <si>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</si>
  <si>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</si>
  <si>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</si>
  <si>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</si>
  <si>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</si>
  <si>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</si>
  <si>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</si>
  <si>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</si>
  <si>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</si>
  <si>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</si>
  <si>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</si>
  <si>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</si>
  <si>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</si>
  <si>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</si>
  <si>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</si>
  <si>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</si>
  <si>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</si>
  <si>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</si>
  <si>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</si>
  <si>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</si>
  <si>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</si>
  <si>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</si>
  <si>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</si>
  <si>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</si>
  <si>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</si>
  <si>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</si>
  <si>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</si>
  <si>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</si>
  <si>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</si>
  <si>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</si>
  <si>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</si>
  <si>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</si>
  <si>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</si>
  <si>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</si>
  <si>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</si>
  <si>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</si>
  <si>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</si>
  <si>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</si>
  <si>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</si>
  <si>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</si>
  <si>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</si>
  <si>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</si>
  <si>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</si>
  <si>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</si>
  <si>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</si>
  <si>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</si>
  <si>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</si>
  <si>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</si>
  <si>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</si>
  <si>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</si>
  <si>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</si>
  <si>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</si>
  <si>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</si>
  <si>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</si>
  <si>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</si>
  <si>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</si>
  <si>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</si>
  <si>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</si>
  <si>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</si>
  <si>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</si>
  <si>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</si>
  <si>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</si>
  <si>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</si>
  <si>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</si>
  <si>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</si>
  <si>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</si>
  <si>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</si>
  <si>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</si>
  <si>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</si>
  <si>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</si>
  <si>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</si>
  <si>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</si>
  <si>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</si>
  <si>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</si>
  <si>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</si>
  <si>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</si>
  <si>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</si>
  <si>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</si>
  <si>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</si>
  <si>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</si>
  <si>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</si>
  <si>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</si>
  <si>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</si>
  <si>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</si>
  <si>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</si>
  <si>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</si>
  <si>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</si>
  <si>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</si>
  <si>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</si>
  <si>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</si>
  <si>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</si>
  <si>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</si>
  <si>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</si>
  <si>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</si>
  <si>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</si>
  <si>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</si>
  <si>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</si>
  <si>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</si>
  <si>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</si>
  <si>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</si>
  <si>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</si>
  <si>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</si>
  <si>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</si>
  <si>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</si>
  <si>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</si>
  <si>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</si>
  <si>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</si>
  <si>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</si>
  <si>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</si>
  <si>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</si>
  <si>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</si>
  <si>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</si>
  <si>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</si>
  <si>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</si>
  <si>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</si>
  <si>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</si>
  <si>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</si>
  <si>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</si>
  <si>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</si>
  <si>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</si>
  <si>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</si>
  <si>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</si>
  <si>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</si>
  <si>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</si>
  <si>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</si>
  <si>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</si>
  <si>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</si>
  <si>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</si>
  <si>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</si>
  <si>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</si>
  <si>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</si>
  <si>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</si>
  <si>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</si>
  <si>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</si>
  <si>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</si>
  <si>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</si>
  <si>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</si>
  <si>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</si>
  <si>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</si>
  <si>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</si>
  <si>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</si>
  <si>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</si>
  <si>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</si>
  <si>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</si>
  <si>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</si>
  <si>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</si>
  <si>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</si>
  <si>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</si>
  <si>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</si>
  <si>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</si>
  <si>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</si>
  <si>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</si>
  <si>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</si>
  <si>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</si>
  <si>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</si>
  <si>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</si>
  <si>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</si>
  <si>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</si>
  <si>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</si>
  <si>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</si>
  <si>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</si>
  <si>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</si>
  <si>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</si>
  <si>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</si>
  <si>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</si>
  <si>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</si>
  <si>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</si>
  <si>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</si>
  <si>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</si>
  <si>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</si>
  <si>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</si>
  <si>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</si>
  <si>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</si>
  <si>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</si>
  <si>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</si>
  <si>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</si>
  <si>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</si>
  <si>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</si>
  <si>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</si>
  <si>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</si>
  <si>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</si>
  <si>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</si>
  <si>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</si>
  <si>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</si>
  <si>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</si>
  <si>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</si>
  <si>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</si>
  <si>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</si>
  <si>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</si>
  <si>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</si>
  <si>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</si>
  <si>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</si>
  <si>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</si>
  <si>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</si>
  <si>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</si>
  <si>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</si>
  <si>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</si>
  <si>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</si>
  <si>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</si>
  <si>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</si>
  <si>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</si>
  <si>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</si>
  <si>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</si>
  <si>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</si>
  <si>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</si>
  <si>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</si>
  <si>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</si>
  <si>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</si>
  <si>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</si>
  <si>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</si>
  <si>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</si>
  <si>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</si>
  <si>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</si>
  <si>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</si>
  <si>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</si>
  <si>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</si>
  <si>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</si>
  <si>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</si>
  <si>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</si>
  <si>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</si>
  <si>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</si>
  <si>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</si>
  <si>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</si>
  <si>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</si>
  <si>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</si>
  <si>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</si>
  <si>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</si>
  <si>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</si>
  <si>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</si>
  <si>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</si>
  <si>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</si>
  <si>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</si>
  <si>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</si>
  <si>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</si>
  <si>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</si>
  <si>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</si>
  <si>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</si>
  <si>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</si>
  <si>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</si>
  <si>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</si>
  <si>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</si>
  <si>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</si>
  <si>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</si>
  <si>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</si>
  <si>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</si>
  <si>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</si>
  <si>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</si>
  <si>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</si>
  <si>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</si>
  <si>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</si>
  <si>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</si>
  <si>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</si>
  <si>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</si>
  <si>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</si>
  <si>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</si>
  <si>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</si>
  <si>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</si>
  <si>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</si>
  <si>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</si>
  <si>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</si>
  <si>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</si>
  <si>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</si>
  <si>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</si>
  <si>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</si>
  <si>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</si>
  <si>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</si>
  <si>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</si>
  <si>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</si>
  <si>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</si>
  <si>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</si>
  <si>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</si>
  <si>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</si>
  <si>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</si>
  <si>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</si>
  <si>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</si>
  <si>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</si>
  <si>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</si>
  <si>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</si>
  <si>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</si>
  <si>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</si>
  <si>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</si>
  <si>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</si>
  <si>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</si>
  <si>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</si>
  <si>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</si>
  <si>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</si>
  <si>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</si>
  <si>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</si>
  <si>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</si>
  <si>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</si>
  <si>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</si>
  <si>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</si>
  <si>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</si>
  <si>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</si>
  <si>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</si>
  <si>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</si>
  <si>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</si>
  <si>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</si>
  <si>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</si>
  <si>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</si>
  <si>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</si>
  <si>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</si>
  <si>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</si>
  <si>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</si>
  <si>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</si>
  <si>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</si>
  <si>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</si>
  <si>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</si>
  <si>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</si>
  <si>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</si>
  <si>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</si>
  <si>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</si>
  <si>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</si>
  <si>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</si>
  <si>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</si>
  <si>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</si>
  <si>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</si>
  <si>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</si>
  <si>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</si>
  <si>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</si>
  <si>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</si>
  <si>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</si>
  <si>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</si>
  <si>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</si>
  <si>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</si>
  <si>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</si>
  <si>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</si>
  <si>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</si>
  <si>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</si>
  <si>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</si>
  <si>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</si>
  <si>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</si>
  <si>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</si>
  <si>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</si>
  <si>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</si>
  <si>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</si>
  <si>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</si>
  <si>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</si>
  <si>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</si>
  <si>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</si>
  <si>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</si>
  <si>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</si>
  <si>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</si>
  <si>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</si>
  <si>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</si>
  <si>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</si>
  <si>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</si>
  <si>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</si>
  <si>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</si>
  <si>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</si>
  <si>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</si>
  <si>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</si>
  <si>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</si>
  <si>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</si>
  <si>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</si>
  <si>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</si>
  <si>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</si>
  <si>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</si>
  <si>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</si>
  <si>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</si>
  <si>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</si>
  <si>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</si>
  <si>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</si>
  <si>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</si>
  <si>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</si>
  <si>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</si>
  <si>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</si>
  <si>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</si>
  <si>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</si>
  <si>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</si>
  <si>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</si>
  <si>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</si>
  <si>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</si>
  <si>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</si>
  <si>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</si>
  <si>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</si>
  <si>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</si>
  <si>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</si>
  <si>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</si>
  <si>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</si>
  <si>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</si>
  <si>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</si>
  <si>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</si>
  <si>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</si>
  <si>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</si>
  <si>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</si>
  <si>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</si>
  <si>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</si>
  <si>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</si>
  <si>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</si>
  <si>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</si>
  <si>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</si>
  <si>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</si>
  <si>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</si>
  <si>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</si>
  <si>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</si>
  <si>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</si>
  <si>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</si>
  <si>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</si>
  <si>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</si>
  <si>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</si>
  <si>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</si>
  <si>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</si>
  <si>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</si>
  <si>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</si>
  <si>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</si>
  <si>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</si>
  <si>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</si>
  <si>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</si>
  <si>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</si>
  <si>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</si>
  <si>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</si>
  <si>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</si>
  <si>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</si>
  <si>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</si>
  <si>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</si>
  <si>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</si>
  <si>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</si>
  <si>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</si>
  <si>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</si>
  <si>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</si>
  <si>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</si>
  <si>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</si>
  <si>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</si>
  <si>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</si>
  <si>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</si>
  <si>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</si>
  <si>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</si>
  <si>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</si>
  <si>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</si>
  <si>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</si>
  <si>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</si>
  <si>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</si>
  <si>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</si>
  <si>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</si>
  <si>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</si>
  <si>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</si>
  <si>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</si>
  <si>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</si>
  <si>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</si>
  <si>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</si>
  <si>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</si>
  <si>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</si>
  <si>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</si>
  <si>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</si>
  <si>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</si>
  <si>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</si>
  <si>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</si>
  <si>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</si>
  <si>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</si>
  <si>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</si>
  <si>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</si>
  <si>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</si>
  <si>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</si>
  <si>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</si>
  <si>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</si>
  <si>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</si>
  <si>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</si>
  <si>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</si>
  <si>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</si>
  <si>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</si>
  <si>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</si>
  <si>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</si>
  <si>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</si>
  <si>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</si>
  <si>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</si>
  <si>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</si>
  <si>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</si>
  <si>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</si>
  <si>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</si>
  <si>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</si>
  <si>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</si>
  <si>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</si>
  <si>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</si>
  <si>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</si>
  <si>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</si>
  <si>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</si>
  <si>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</si>
  <si>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</si>
  <si>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</si>
  <si>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</si>
  <si>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</si>
  <si>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</si>
  <si>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</si>
  <si>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</si>
  <si>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</si>
  <si>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</si>
  <si>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</si>
  <si>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</si>
  <si>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</si>
  <si>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</si>
  <si>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</si>
  <si>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</si>
  <si>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</si>
  <si>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</si>
  <si>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</si>
  <si>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</si>
  <si>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</si>
  <si>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</si>
  <si>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</si>
  <si>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</si>
  <si>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</si>
  <si>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</si>
  <si>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</si>
  <si>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</si>
  <si>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</si>
  <si>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</si>
  <si>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</si>
  <si>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</si>
  <si>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</si>
  <si>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</si>
  <si>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</si>
  <si>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</si>
  <si>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</si>
  <si>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</si>
  <si>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</si>
  <si>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</si>
  <si>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</si>
  <si>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</si>
  <si>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</si>
  <si>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</si>
  <si>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</si>
  <si>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</si>
  <si>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</si>
  <si>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</si>
  <si>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</si>
  <si>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</si>
  <si>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</si>
  <si>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</si>
  <si>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</si>
  <si>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</si>
  <si>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</si>
  <si>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</si>
  <si>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</si>
  <si>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</si>
  <si>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</si>
  <si>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</si>
  <si>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</si>
  <si>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</si>
  <si>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</si>
  <si>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</si>
  <si>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</si>
  <si>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</si>
  <si>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</si>
  <si>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</si>
  <si>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</si>
  <si>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</si>
  <si>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</si>
  <si>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</si>
  <si>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</si>
  <si>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</si>
  <si>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</si>
  <si>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</si>
  <si>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</si>
  <si>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</si>
  <si>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</si>
  <si>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</si>
  <si>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</si>
  <si>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</si>
  <si>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</si>
  <si>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</si>
  <si>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</si>
  <si>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</si>
  <si>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</si>
  <si>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</si>
  <si>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</si>
  <si>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</si>
  <si>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</si>
  <si>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</si>
  <si>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</si>
  <si>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</si>
  <si>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</si>
  <si>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</si>
  <si>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</si>
  <si>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</si>
  <si>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</si>
  <si>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</si>
  <si>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</si>
  <si>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</si>
  <si>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</si>
  <si>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</si>
  <si>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</si>
  <si>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</si>
  <si>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</si>
  <si>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</si>
  <si>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</si>
  <si>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</si>
  <si>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</si>
  <si>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</si>
  <si>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</si>
  <si>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</si>
  <si>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</si>
  <si>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</si>
  <si>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</si>
  <si>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</si>
  <si>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</si>
  <si>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</si>
  <si>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</si>
  <si>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</si>
  <si>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</si>
  <si>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</si>
  <si>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</si>
  <si>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</si>
  <si>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</si>
  <si>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</si>
  <si>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</si>
  <si>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</si>
  <si>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</si>
  <si>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</si>
  <si>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</si>
  <si>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</si>
  <si>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</si>
  <si>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</si>
  <si>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</si>
  <si>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</si>
  <si>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</si>
  <si>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</si>
  <si>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</si>
  <si>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</si>
  <si>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</si>
  <si>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</si>
  <si>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</si>
  <si>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</si>
  <si>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</si>
  <si>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</si>
  <si>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</si>
  <si>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</si>
  <si>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</si>
  <si>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</si>
  <si>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</si>
  <si>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</si>
  <si>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</si>
  <si>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</si>
  <si>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</si>
  <si>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</si>
  <si>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</si>
  <si>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</si>
  <si>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</si>
  <si>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</si>
  <si>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</si>
  <si>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</si>
  <si>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</si>
  <si>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</si>
  <si>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</si>
  <si>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</si>
  <si>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</si>
  <si>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</si>
  <si>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</si>
  <si>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</si>
  <si>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</si>
  <si>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</si>
  <si>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</si>
  <si>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</si>
  <si>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</si>
  <si>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</si>
  <si>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</si>
  <si>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</si>
  <si>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</si>
  <si>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</si>
  <si>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</si>
  <si>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</si>
  <si>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</si>
  <si>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</si>
  <si>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</si>
  <si>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</si>
  <si>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</si>
  <si>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</si>
  <si>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</si>
  <si>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</si>
  <si>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</si>
  <si>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</si>
  <si>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</si>
  <si>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</si>
  <si>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</si>
  <si>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</si>
  <si>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</si>
  <si>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</si>
  <si>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</si>
  <si>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</si>
  <si>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</si>
  <si>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</si>
  <si>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</si>
  <si>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</si>
  <si>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</si>
  <si>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</si>
  <si>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</si>
  <si>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</si>
  <si>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</si>
  <si>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</si>
  <si>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</si>
  <si>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</si>
  <si>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</si>
  <si>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</si>
  <si>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</si>
  <si>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</si>
  <si>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</si>
  <si>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</si>
  <si>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</si>
  <si>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</si>
  <si>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</si>
  <si>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</si>
  <si>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</si>
  <si>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</si>
  <si>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</si>
  <si>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</si>
  <si>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</si>
  <si>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</si>
  <si>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</si>
  <si>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</si>
  <si>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</si>
  <si>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</si>
  <si>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</si>
  <si>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</si>
  <si>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</si>
  <si>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</si>
  <si>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</si>
  <si>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</si>
  <si>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</si>
  <si>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</si>
  <si>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</si>
  <si>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</si>
  <si>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</si>
  <si>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</si>
  <si>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</si>
  <si>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</si>
  <si>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</si>
  <si>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</si>
  <si>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</si>
  <si>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</si>
  <si>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</si>
  <si>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</si>
  <si>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</si>
  <si>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</si>
  <si>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</si>
  <si>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</si>
  <si>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</si>
  <si>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</si>
  <si>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</si>
  <si>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</si>
  <si>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</si>
  <si>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</si>
  <si>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</si>
  <si>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</si>
  <si>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</si>
  <si>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</si>
  <si>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</si>
  <si>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</si>
  <si>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</si>
  <si>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</si>
  <si>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</si>
  <si>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</si>
  <si>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</si>
  <si>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</si>
  <si>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</si>
  <si>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</si>
  <si>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</si>
  <si>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</si>
  <si>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</si>
  <si>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</si>
  <si>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</si>
  <si>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</si>
  <si>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</si>
  <si>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</si>
  <si>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</si>
  <si>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</si>
  <si>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</si>
  <si>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</si>
  <si>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</si>
  <si>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</si>
  <si>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</si>
  <si>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</si>
  <si>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</si>
  <si>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</si>
  <si>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</si>
  <si>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</si>
  <si>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</si>
  <si>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</si>
  <si>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</si>
  <si>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</si>
  <si>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</si>
  <si>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</si>
  <si>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</si>
  <si>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</si>
  <si>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</si>
  <si>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</si>
  <si>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</si>
  <si>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</si>
  <si>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</si>
  <si>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</si>
  <si>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</si>
  <si>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</si>
  <si>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</si>
  <si>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</si>
  <si>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</si>
  <si>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</si>
  <si>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</si>
  <si>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</si>
  <si>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</si>
  <si>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</si>
  <si>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</si>
  <si>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</si>
  <si>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</si>
  <si>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</si>
  <si>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</si>
  <si>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</si>
  <si>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</si>
  <si>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</si>
  <si>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</si>
  <si>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</si>
  <si>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</si>
  <si>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</si>
  <si>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</si>
  <si>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</si>
  <si>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</si>
  <si>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</si>
  <si>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</si>
  <si>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</si>
  <si>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</si>
  <si>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</si>
  <si>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</si>
  <si>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</si>
  <si>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</si>
  <si>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</si>
  <si>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</si>
  <si>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</si>
  <si>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</si>
  <si>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</si>
  <si>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</si>
  <si>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</si>
  <si>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</si>
  <si>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</si>
  <si>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</si>
  <si>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</si>
  <si>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</si>
  <si>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</si>
  <si>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</si>
  <si>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</si>
  <si>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</si>
  <si>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</si>
  <si>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</si>
  <si>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</si>
  <si>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</si>
  <si>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</si>
  <si>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</si>
  <si>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</si>
  <si>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</si>
  <si>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</si>
  <si>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</si>
  <si>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</si>
  <si>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</si>
  <si>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</si>
  <si>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</si>
  <si>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</si>
  <si>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</si>
  <si>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</si>
  <si>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</si>
  <si>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</si>
  <si>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</si>
  <si>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</si>
  <si>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</si>
  <si>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</si>
  <si>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</si>
  <si>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</si>
  <si>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</si>
  <si>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</si>
  <si>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</si>
  <si>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</si>
  <si>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</si>
  <si>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</si>
  <si>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</si>
  <si>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</si>
  <si>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</si>
  <si>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</si>
  <si>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</si>
  <si>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</si>
  <si>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</si>
  <si>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</si>
  <si>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</si>
  <si>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</si>
  <si>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</si>
  <si>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</si>
  <si>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</si>
  <si>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</si>
  <si>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</si>
  <si>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</si>
  <si>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</si>
  <si>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</si>
  <si>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</si>
  <si>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</si>
  <si>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</si>
  <si>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</si>
  <si>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</si>
  <si>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</si>
  <si>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</si>
  <si>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</si>
  <si>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</si>
  <si>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</si>
  <si>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</si>
  <si>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</si>
  <si>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</si>
  <si>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</si>
  <si>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</si>
  <si>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</si>
  <si>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</si>
  <si>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</si>
  <si>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</si>
  <si>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</si>
  <si>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</si>
  <si>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</si>
  <si>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</si>
  <si>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</si>
  <si>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</si>
  <si>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</si>
  <si>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</si>
  <si>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</si>
  <si>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</si>
  <si>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</si>
  <si>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</si>
  <si>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</si>
  <si>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</si>
  <si>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</si>
  <si>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</si>
  <si>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</si>
  <si>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</si>
  <si>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</si>
  <si>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</si>
  <si>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</si>
  <si>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</si>
  <si>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</si>
  <si>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</si>
  <si>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</si>
  <si>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</si>
  <si>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</si>
  <si>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</si>
  <si>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</si>
  <si>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</si>
  <si>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</si>
  <si>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</si>
  <si>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</si>
  <si>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</si>
  <si>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</si>
  <si>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</si>
  <si>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</si>
  <si>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</si>
  <si>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</si>
  <si>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</si>
  <si>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</si>
  <si>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</si>
  <si>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</si>
  <si>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</si>
  <si>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</si>
  <si>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</si>
  <si>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</si>
  <si>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</si>
  <si>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</si>
  <si>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</si>
  <si>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</si>
  <si>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</si>
  <si>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</si>
  <si>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</si>
  <si>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</si>
  <si>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</si>
  <si>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</si>
  <si>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</si>
  <si>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</si>
  <si>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</si>
  <si>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</si>
  <si>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</si>
  <si>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</si>
  <si>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</si>
  <si>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</si>
  <si>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</si>
  <si>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</si>
  <si>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</si>
  <si>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</si>
  <si>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</si>
  <si>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</si>
  <si>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</si>
  <si>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</si>
  <si>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</si>
  <si>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</si>
  <si>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</si>
  <si>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</si>
  <si>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</si>
  <si>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</si>
  <si>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</si>
  <si>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</si>
  <si>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</si>
  <si>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</si>
  <si>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</si>
  <si>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</si>
  <si>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</si>
  <si>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</si>
  <si>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</si>
  <si>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</si>
  <si>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</si>
  <si>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</si>
  <si>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</si>
  <si>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</si>
  <si>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</si>
  <si>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</si>
  <si>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</si>
  <si>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</si>
  <si>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</si>
  <si>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</si>
  <si>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</si>
  <si>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</si>
  <si>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</si>
  <si>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</si>
  <si>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</si>
  <si>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</si>
  <si>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</si>
  <si>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</si>
  <si>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</si>
  <si>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</si>
  <si>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</si>
  <si>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</si>
  <si>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</si>
  <si>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</si>
  <si>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</si>
  <si>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</si>
  <si>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</si>
  <si>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</si>
  <si>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</si>
  <si>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</si>
  <si>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</si>
  <si>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</si>
  <si>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</si>
  <si>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</si>
  <si>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</si>
  <si>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</si>
  <si>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</si>
  <si>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</si>
  <si>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</si>
  <si>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</si>
  <si>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</si>
  <si>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</si>
  <si>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</si>
  <si>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</si>
  <si>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</si>
  <si>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</si>
  <si>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</si>
  <si>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</si>
  <si>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</si>
  <si>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</si>
  <si>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</si>
  <si>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</si>
  <si>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</si>
  <si>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</si>
  <si>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</si>
  <si>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</si>
  <si>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</si>
  <si>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</si>
  <si>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</si>
  <si>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</si>
  <si>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</si>
  <si>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</si>
  <si>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</si>
  <si>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</si>
  <si>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</si>
  <si>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</si>
  <si>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</si>
  <si>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</si>
  <si>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</si>
  <si>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</si>
  <si>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</si>
  <si>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</si>
  <si>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</si>
  <si>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</si>
  <si>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</si>
  <si>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</si>
  <si>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</si>
  <si>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</si>
  <si>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</si>
  <si>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</si>
  <si>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</si>
  <si>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</si>
  <si>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</si>
  <si>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</si>
  <si>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</si>
  <si>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</si>
  <si>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</si>
  <si>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</si>
  <si>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</si>
  <si>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</si>
  <si>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</si>
  <si>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</si>
  <si>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</si>
  <si>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</si>
  <si>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</si>
  <si>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</si>
  <si>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</si>
  <si>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</si>
  <si>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</si>
  <si>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</si>
  <si>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</si>
  <si>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</si>
  <si>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</si>
  <si>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</si>
  <si>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</si>
  <si>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</si>
  <si>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</si>
  <si>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</si>
  <si>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</si>
  <si>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</si>
  <si>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</si>
  <si>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</si>
  <si>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</si>
  <si>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</si>
  <si>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</si>
  <si>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</si>
  <si>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</si>
  <si>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</si>
  <si>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</si>
  <si>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</si>
  <si>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</si>
  <si>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</si>
  <si>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</si>
  <si>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</si>
  <si>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</si>
  <si>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</si>
  <si>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</si>
  <si>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</si>
  <si>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</si>
  <si>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</si>
  <si>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</si>
  <si>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</si>
  <si>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</si>
  <si>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</si>
  <si>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</si>
  <si>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</si>
  <si>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</si>
  <si>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</si>
  <si>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</si>
  <si>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</si>
  <si>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</si>
  <si>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</si>
  <si>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</si>
  <si>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</si>
  <si>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</si>
  <si>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</si>
  <si>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</si>
  <si>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</si>
  <si>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</si>
  <si>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</si>
  <si>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</si>
  <si>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</si>
  <si>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</si>
  <si>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</si>
  <si>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</si>
  <si>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</si>
  <si>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</si>
  <si>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</si>
  <si>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</si>
  <si>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</si>
  <si>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</si>
  <si>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</si>
  <si>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</si>
  <si>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</si>
  <si>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</si>
  <si>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</si>
  <si>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</si>
  <si>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</si>
  <si>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</si>
  <si>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</si>
  <si>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</si>
  <si>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</si>
  <si>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</si>
  <si>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</si>
  <si>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</si>
  <si>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</si>
  <si>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</si>
  <si>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</si>
  <si>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</si>
  <si>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</si>
  <si>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</si>
  <si>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</si>
  <si>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</si>
  <si>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</si>
  <si>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</si>
  <si>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</si>
  <si>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</si>
  <si>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</si>
  <si>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</si>
  <si>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</si>
  <si>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</si>
  <si>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</si>
  <si>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</si>
  <si>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</si>
  <si>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</si>
  <si>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</si>
  <si>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</si>
  <si>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</si>
  <si>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</si>
  <si>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</si>
  <si>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</si>
  <si>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</si>
  <si>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</si>
  <si>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</si>
  <si>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</si>
  <si>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</si>
  <si>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</si>
  <si>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</si>
  <si>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</si>
  <si>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</si>
  <si>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</si>
  <si>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</si>
  <si>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</si>
  <si>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</si>
  <si>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</si>
  <si>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</si>
  <si>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</si>
  <si>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</si>
  <si>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</si>
  <si>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</si>
  <si>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</si>
  <si>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</si>
  <si>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</si>
  <si>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</si>
  <si>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</si>
  <si>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</si>
  <si>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</si>
  <si>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</si>
  <si>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</si>
  <si>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</si>
  <si>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</si>
  <si>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</si>
  <si>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</si>
  <si>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</si>
  <si>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</si>
  <si>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</si>
  <si>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</si>
  <si>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</si>
  <si>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</si>
  <si>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</si>
  <si>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</si>
  <si>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</si>
  <si>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</si>
  <si>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</si>
  <si>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</si>
  <si>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</si>
  <si>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</si>
  <si>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</si>
  <si>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</si>
  <si>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</si>
  <si>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</si>
  <si>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</si>
  <si>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</si>
  <si>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</si>
  <si>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</si>
  <si>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</si>
  <si>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</si>
  <si>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</si>
  <si>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</si>
  <si>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</si>
  <si>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</si>
  <si>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</si>
  <si>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</si>
  <si>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</si>
  <si>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</si>
  <si>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</si>
  <si>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</si>
  <si>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</si>
  <si>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</si>
  <si>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</si>
  <si>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</si>
  <si>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</si>
  <si>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</si>
  <si>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</si>
  <si>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</si>
  <si>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</si>
  <si>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</si>
  <si>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</si>
  <si>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</si>
  <si>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</si>
  <si>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</si>
  <si>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</si>
  <si>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</si>
  <si>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</si>
  <si>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</si>
  <si>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</si>
  <si>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</si>
  <si>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</si>
  <si>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</si>
  <si>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</si>
  <si>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</si>
  <si>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</si>
  <si>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</si>
  <si>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</si>
  <si>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</si>
  <si>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</si>
  <si>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</si>
  <si>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</si>
  <si>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</si>
  <si>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</si>
  <si>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</si>
  <si>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</si>
  <si>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</si>
  <si>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</si>
  <si>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</si>
  <si>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</si>
  <si>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</si>
  <si>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</si>
  <si>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</si>
  <si>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</si>
  <si>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</si>
  <si>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</si>
  <si>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</si>
  <si>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</si>
  <si>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</si>
  <si>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</si>
  <si>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</si>
  <si>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</si>
  <si>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</si>
  <si>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</si>
  <si>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</si>
  <si>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</si>
  <si>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</si>
  <si>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</si>
  <si>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</si>
  <si>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</si>
  <si>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</si>
  <si>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</si>
  <si>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</si>
  <si>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</si>
  <si>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</si>
  <si>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</si>
  <si>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</si>
  <si>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</si>
  <si>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</si>
  <si>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</si>
  <si>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</si>
  <si>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</si>
  <si>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</si>
  <si>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</si>
  <si>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</si>
  <si>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</si>
  <si>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</si>
  <si>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</si>
  <si>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</si>
  <si>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</si>
  <si>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</si>
  <si>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</si>
  <si>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</si>
  <si>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</si>
  <si>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</si>
  <si>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</si>
  <si>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</si>
  <si>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</si>
  <si>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</si>
  <si>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</si>
  <si>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</si>
  <si>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</si>
  <si>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</si>
  <si>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</si>
  <si>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</si>
  <si>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</si>
  <si>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</si>
  <si>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</si>
  <si>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</si>
  <si>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</si>
  <si>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</si>
  <si>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</si>
  <si>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</si>
  <si>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</si>
  <si>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</si>
  <si>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</si>
  <si>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</si>
  <si>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</si>
  <si>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</si>
  <si>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</si>
  <si>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</si>
  <si>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</si>
  <si>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</si>
  <si>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</si>
  <si>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</si>
  <si>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</si>
  <si>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</si>
  <si>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</si>
  <si>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</si>
  <si>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</si>
  <si>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</si>
  <si>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</si>
  <si>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</si>
  <si>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</si>
  <si>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</si>
  <si>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</si>
  <si>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</si>
  <si>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</si>
  <si>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</si>
  <si>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</si>
  <si>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</si>
  <si>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</si>
  <si>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</si>
  <si>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</si>
  <si>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</si>
  <si>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</si>
  <si>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</si>
  <si>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</si>
  <si>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</si>
  <si>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</si>
  <si>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</si>
  <si>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</si>
  <si>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</si>
  <si>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</si>
  <si>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</si>
  <si>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</si>
  <si>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</si>
  <si>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</si>
  <si>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</si>
  <si>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</si>
  <si>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</si>
  <si>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</si>
  <si>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</si>
  <si>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</si>
  <si>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</si>
  <si>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</si>
  <si>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</si>
  <si>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</si>
  <si>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</si>
  <si>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</si>
  <si>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</si>
  <si>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</si>
  <si>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</si>
  <si>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</si>
  <si>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</si>
  <si>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</si>
  <si>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</si>
  <si>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</si>
  <si>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</si>
  <si>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</si>
  <si>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</si>
  <si>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</si>
  <si>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</si>
  <si>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</si>
  <si>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</si>
  <si>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</si>
  <si>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</si>
  <si>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</si>
  <si>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</si>
  <si>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</si>
  <si>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</si>
  <si>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</si>
  <si>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</si>
  <si>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</si>
  <si>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</si>
  <si>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</si>
  <si>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</si>
  <si>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</si>
  <si>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</si>
  <si>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</si>
  <si>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</si>
  <si>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</si>
  <si>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</si>
  <si>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</si>
  <si>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</si>
  <si>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</si>
  <si>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</si>
  <si>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</si>
  <si>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</si>
  <si>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</si>
  <si>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</si>
  <si>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</si>
  <si>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</si>
  <si>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</si>
  <si>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</si>
  <si>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</si>
  <si>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</si>
  <si>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</si>
  <si>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</si>
  <si>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</si>
  <si>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</si>
  <si>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</si>
  <si>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</si>
  <si>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</si>
  <si>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</si>
  <si>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</si>
  <si>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</si>
  <si>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</si>
  <si>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</si>
  <si>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</si>
  <si>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</si>
  <si>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</si>
  <si>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</si>
  <si>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</si>
  <si>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</si>
  <si>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</si>
  <si>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</si>
  <si>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</si>
  <si>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</si>
  <si>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</si>
  <si>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</si>
  <si>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</si>
  <si>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</si>
  <si>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</si>
  <si>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</si>
  <si>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</si>
  <si>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</si>
  <si>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</si>
  <si>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</si>
  <si>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</si>
  <si>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</si>
  <si>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</si>
  <si>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</si>
  <si>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</si>
  <si>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</si>
  <si>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</si>
  <si>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</si>
  <si>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</si>
  <si>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</si>
  <si>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</si>
  <si>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</si>
  <si>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</si>
  <si>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</si>
  <si>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</si>
  <si>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</si>
  <si>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</si>
  <si>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</si>
  <si>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</si>
  <si>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</si>
  <si>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</si>
  <si>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</si>
  <si>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</si>
  <si>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</si>
  <si>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</si>
  <si>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</si>
  <si>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</si>
  <si>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</si>
  <si>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</si>
  <si>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</si>
  <si>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</si>
  <si>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</si>
  <si>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</si>
  <si>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</si>
  <si>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</si>
  <si>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</si>
  <si>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</si>
  <si>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</si>
  <si>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</si>
  <si>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</si>
  <si>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</si>
  <si>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</si>
  <si>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</si>
  <si>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</si>
  <si>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</si>
  <si>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</si>
  <si>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</si>
  <si>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</si>
  <si>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</si>
  <si>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</si>
  <si>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</si>
  <si>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</si>
  <si>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</si>
  <si>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</si>
  <si>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</si>
  <si>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</si>
  <si>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</si>
  <si>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</si>
  <si>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</si>
  <si>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</si>
  <si>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</si>
  <si>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</si>
  <si>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</si>
  <si>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</si>
  <si>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</si>
  <si>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</si>
  <si>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</si>
  <si>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</si>
  <si>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</si>
  <si>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</si>
  <si>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</si>
  <si>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</si>
  <si>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</si>
  <si>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</si>
  <si>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</si>
  <si>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</si>
  <si>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</si>
  <si>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</si>
  <si>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</si>
  <si>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</si>
  <si>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</si>
  <si>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</si>
  <si>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</si>
  <si>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</si>
  <si>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</si>
  <si>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</si>
  <si>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</si>
  <si>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</si>
  <si>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</si>
  <si>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</si>
  <si>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</si>
  <si>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</si>
  <si>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</si>
  <si>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</si>
  <si>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</si>
  <si>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</si>
  <si>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</si>
  <si>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</si>
  <si>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</si>
  <si>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</si>
  <si>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</si>
  <si>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</si>
  <si>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</si>
  <si>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</si>
  <si>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</si>
  <si>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</si>
  <si>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</si>
  <si>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</si>
  <si>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</si>
  <si>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</si>
  <si>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</si>
  <si>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</si>
  <si>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</si>
  <si>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</si>
  <si>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</si>
  <si>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</si>
  <si>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</si>
  <si>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</si>
  <si>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</si>
  <si>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</si>
  <si>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</si>
  <si>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</si>
  <si>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</si>
  <si>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</si>
  <si>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</si>
  <si>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</si>
  <si>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</si>
  <si>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</si>
  <si>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</si>
  <si>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</si>
  <si>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</si>
  <si>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</si>
  <si>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</si>
  <si>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</si>
  <si>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</si>
  <si>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</si>
  <si>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</si>
  <si>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</si>
  <si>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</si>
  <si>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</si>
  <si>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</si>
  <si>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</si>
  <si>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</si>
  <si>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</si>
  <si>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</si>
  <si>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</si>
  <si>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</si>
  <si>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</si>
  <si>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</si>
  <si>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</si>
  <si>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</si>
  <si>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</si>
  <si>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</si>
  <si>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</si>
  <si>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</si>
  <si>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</si>
  <si>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</si>
  <si>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</si>
  <si>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</si>
  <si>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</si>
  <si>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</si>
  <si>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</si>
  <si>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</si>
  <si>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</si>
  <si>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</si>
  <si>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</si>
  <si>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</si>
  <si>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</si>
  <si>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</si>
  <si>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</si>
  <si>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</si>
  <si>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</si>
  <si>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</si>
  <si>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</si>
  <si>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</si>
  <si>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</si>
  <si>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</si>
  <si>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</si>
  <si>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</si>
  <si>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</si>
  <si>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</si>
  <si>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</si>
  <si>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</si>
  <si>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</si>
  <si>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</si>
  <si>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</si>
  <si>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</si>
  <si>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</si>
  <si>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</si>
  <si>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</si>
  <si>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</si>
  <si>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</si>
  <si>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</si>
  <si>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</si>
  <si>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</si>
  <si>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</si>
  <si>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</si>
  <si>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</si>
  <si>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</si>
  <si>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</si>
  <si>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</si>
  <si>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</si>
  <si>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</si>
  <si>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</si>
  <si>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</si>
  <si>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</si>
  <si>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</si>
  <si>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</si>
  <si>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</si>
  <si>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</si>
  <si>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</si>
  <si>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</si>
  <si>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</si>
  <si>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</si>
  <si>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</si>
  <si>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</si>
  <si>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</si>
  <si>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</si>
  <si>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</si>
  <si>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</si>
  <si>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</si>
  <si>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</si>
  <si>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</si>
  <si>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</si>
  <si>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</si>
  <si>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</si>
  <si>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</si>
  <si>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</si>
  <si>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</si>
  <si>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</si>
  <si>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</si>
  <si>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</si>
  <si>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</si>
  <si>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</si>
  <si>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</si>
  <si>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</si>
  <si>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</si>
  <si>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</si>
  <si>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</si>
  <si>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</si>
  <si>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</si>
  <si>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</si>
  <si>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</si>
  <si>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</si>
  <si>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</si>
  <si>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</si>
  <si>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</si>
  <si>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</si>
  <si>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</si>
  <si>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</si>
  <si>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</si>
  <si>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</si>
  <si>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</si>
  <si>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</si>
  <si>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</si>
  <si>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</si>
  <si>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</si>
  <si>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</si>
  <si>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</si>
  <si>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</si>
  <si>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</si>
  <si>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</si>
  <si>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</si>
  <si>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</si>
  <si>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</si>
  <si>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</si>
  <si>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</si>
  <si>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</si>
  <si>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</si>
  <si>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</si>
  <si>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</si>
  <si>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</si>
  <si>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</si>
  <si>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</si>
  <si>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</si>
  <si>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</si>
  <si>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</si>
  <si>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</si>
  <si>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</si>
  <si>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</si>
  <si>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</si>
  <si>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</si>
  <si>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</si>
  <si>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</si>
  <si>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</si>
  <si>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</si>
  <si>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</si>
  <si>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</si>
  <si>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</si>
  <si>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</si>
  <si>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</si>
  <si>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</si>
  <si>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</si>
  <si>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</si>
  <si>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</si>
  <si>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</si>
  <si>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</si>
  <si>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</si>
  <si>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</si>
  <si>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</si>
  <si>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</si>
  <si>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</si>
  <si>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</si>
  <si>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</si>
  <si>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</si>
  <si>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</si>
  <si>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</si>
  <si>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</si>
  <si>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</si>
  <si>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</si>
  <si>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</si>
  <si>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</si>
  <si>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</si>
  <si>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</si>
  <si>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</si>
  <si>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</si>
  <si>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</si>
  <si>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</si>
  <si>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</si>
  <si>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</si>
  <si>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</si>
  <si>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</si>
  <si>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</si>
  <si>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</si>
  <si>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</si>
  <si>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</si>
  <si>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</si>
  <si>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</si>
  <si>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</si>
  <si>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</si>
  <si>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</si>
  <si>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</si>
  <si>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</si>
  <si>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</si>
  <si>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</si>
  <si>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</si>
  <si>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</si>
  <si>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</si>
  <si>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</si>
  <si>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</si>
  <si>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</si>
  <si>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</si>
  <si>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</si>
  <si>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</si>
  <si>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</si>
  <si>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</si>
  <si>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</si>
  <si>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</si>
  <si>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</si>
  <si>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</si>
  <si>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</si>
  <si>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</si>
  <si>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</si>
  <si>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</si>
  <si>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</si>
  <si>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</si>
  <si>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</si>
  <si>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</si>
  <si>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</si>
  <si>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</si>
  <si>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</si>
  <si>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</si>
  <si>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</si>
  <si>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</si>
  <si>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</si>
  <si>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</si>
  <si>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</si>
  <si>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</si>
  <si>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</si>
  <si>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</si>
  <si>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</si>
  <si>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</si>
  <si>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</si>
  <si>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</si>
  <si>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</si>
  <si>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</si>
  <si>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</si>
  <si>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</si>
  <si>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</si>
  <si>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</si>
  <si>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</si>
  <si>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</si>
  <si>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</si>
  <si>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</si>
  <si>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</si>
  <si>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</si>
  <si>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</si>
  <si>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</si>
  <si>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</si>
  <si>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</si>
  <si>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</si>
  <si>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</si>
  <si>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</si>
  <si>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</si>
  <si>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</si>
  <si>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</si>
  <si>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</si>
  <si>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</si>
  <si>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</si>
  <si>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</si>
  <si>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</si>
  <si>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</si>
  <si>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</si>
  <si>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</si>
  <si>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</si>
  <si>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</si>
  <si>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</si>
  <si>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</si>
  <si>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</si>
  <si>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</si>
  <si>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</si>
  <si>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</si>
  <si>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</si>
  <si>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</si>
  <si>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</si>
  <si>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</si>
  <si>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</si>
  <si>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</si>
  <si>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</si>
  <si>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</si>
  <si>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</si>
  <si>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</si>
  <si>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</si>
  <si>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</si>
  <si>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</si>
  <si>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</si>
  <si>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</si>
  <si>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</si>
  <si>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</si>
  <si>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</si>
  <si>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</si>
  <si>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</si>
  <si>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</si>
  <si>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</si>
  <si>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</si>
  <si>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</si>
  <si>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</si>
  <si>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</si>
  <si>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</si>
  <si>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</si>
  <si>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</si>
  <si>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</si>
  <si>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</si>
  <si>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</si>
  <si>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</si>
  <si>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</si>
  <si>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</si>
  <si>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</si>
  <si>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</si>
  <si>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</si>
  <si>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</si>
  <si>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</si>
  <si>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</si>
  <si>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</si>
  <si>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</si>
  <si>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</si>
  <si>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</si>
  <si>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</si>
  <si>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</si>
  <si>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</si>
  <si>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</si>
  <si>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</si>
  <si>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</si>
  <si>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</si>
  <si>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</si>
  <si>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</si>
  <si>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</si>
  <si>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</si>
  <si>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</si>
  <si>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</si>
  <si>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</si>
  <si>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</si>
  <si>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</si>
  <si>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</si>
  <si>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</si>
  <si>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</si>
  <si>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</si>
  <si>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</si>
  <si>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</si>
  <si>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</si>
  <si>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</si>
  <si>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</si>
  <si>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</si>
  <si>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</si>
  <si>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</si>
  <si>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</si>
  <si>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</si>
  <si>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</si>
  <si>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</si>
  <si>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</si>
  <si>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</si>
  <si>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</si>
  <si>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</si>
  <si>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</si>
  <si>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</si>
  <si>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</si>
  <si>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</si>
  <si>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</si>
  <si>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</si>
  <si>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</si>
  <si>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</si>
  <si>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</si>
  <si>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</si>
  <si>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</si>
  <si>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</si>
  <si>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</si>
  <si>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</si>
  <si>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</si>
  <si>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</si>
  <si>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</si>
  <si>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</si>
  <si>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</si>
  <si>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</si>
  <si>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</si>
  <si>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</si>
  <si>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</si>
  <si>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</si>
  <si>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</si>
  <si>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</si>
  <si>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</si>
  <si>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</si>
  <si>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</si>
  <si>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</si>
  <si>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</si>
  <si>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</si>
  <si>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</si>
  <si>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</si>
  <si>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</si>
  <si>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</si>
  <si>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</si>
  <si>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</si>
  <si>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</si>
  <si>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</si>
  <si>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</si>
  <si>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</si>
  <si>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</si>
  <si>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</si>
  <si>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</si>
  <si>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</si>
  <si>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</si>
  <si>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</si>
  <si>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</si>
  <si>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</si>
  <si>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</si>
  <si>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</si>
  <si>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</si>
  <si>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</si>
  <si>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</si>
  <si>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</si>
  <si>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</si>
  <si>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</si>
  <si>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</si>
  <si>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</si>
  <si>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</si>
  <si>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</si>
  <si>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</si>
  <si>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</si>
  <si>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</si>
  <si>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</si>
  <si>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</si>
  <si>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</si>
  <si>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</si>
  <si>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</si>
  <si>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</si>
  <si>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</si>
  <si>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</si>
  <si>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</si>
  <si>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</si>
  <si>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</si>
  <si>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</si>
  <si>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</si>
  <si>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</si>
  <si>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</si>
  <si>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</si>
  <si>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</si>
  <si>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</si>
  <si>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</si>
  <si>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</si>
  <si>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</si>
  <si>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</si>
  <si>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</si>
  <si>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</si>
  <si>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</si>
  <si>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</si>
  <si>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</si>
  <si>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</si>
  <si>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</si>
  <si>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</si>
  <si>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</si>
  <si>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</si>
  <si>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</si>
  <si>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</si>
  <si>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</si>
  <si>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</si>
  <si>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</si>
  <si>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</si>
  <si>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</si>
  <si>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</si>
  <si>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</si>
  <si>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</si>
  <si>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</si>
  <si>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</si>
  <si>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</si>
  <si>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</si>
  <si>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</si>
  <si>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</si>
  <si>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</si>
  <si>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</si>
  <si>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</si>
  <si>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</si>
  <si>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</si>
  <si>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</si>
  <si>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</si>
  <si>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</si>
  <si>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</si>
  <si>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</si>
  <si>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</si>
  <si>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</si>
  <si>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</si>
  <si>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</si>
  <si>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</si>
  <si>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</si>
  <si>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</si>
  <si>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</si>
  <si>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</si>
  <si>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</si>
  <si>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</si>
  <si>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</si>
  <si>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</si>
  <si>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</si>
  <si>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</si>
  <si>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</si>
  <si>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</si>
  <si>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</si>
  <si>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</si>
  <si>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</si>
  <si>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</si>
  <si>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</si>
  <si>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</si>
  <si>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</si>
  <si>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</si>
  <si>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</si>
  <si>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</si>
  <si>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</si>
  <si>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</si>
  <si>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</si>
  <si>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</si>
  <si>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</si>
  <si>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</si>
  <si>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</si>
  <si>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</si>
  <si>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</si>
  <si>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</si>
  <si>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</si>
  <si>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</si>
  <si>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</si>
  <si>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</si>
  <si>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</si>
  <si>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</si>
  <si>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</si>
  <si>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</si>
  <si>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</si>
  <si>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</si>
  <si>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</si>
  <si>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</si>
  <si>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</si>
  <si>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</si>
  <si>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</si>
  <si>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</si>
  <si>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</si>
  <si>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</si>
  <si>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</si>
  <si>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</si>
  <si>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</si>
  <si>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</si>
  <si>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</si>
  <si>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</si>
  <si>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</si>
  <si>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</si>
  <si>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</si>
  <si>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</si>
  <si>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</si>
  <si>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</si>
  <si>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</si>
  <si>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</si>
  <si>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</si>
  <si>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</si>
  <si>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</si>
  <si>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</si>
  <si>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</si>
  <si>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</si>
  <si>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</si>
  <si>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</si>
  <si>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</si>
  <si>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</si>
  <si>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</si>
  <si>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</si>
  <si>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</si>
  <si>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</si>
  <si>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</si>
  <si>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</si>
  <si>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</si>
  <si>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</si>
  <si>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</si>
  <si>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</si>
  <si>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</si>
  <si>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</si>
  <si>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</si>
  <si>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</si>
  <si>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</si>
  <si>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</si>
  <si>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</si>
  <si>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</si>
  <si>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</si>
  <si>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</si>
  <si>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</si>
  <si>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</si>
  <si>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</si>
  <si>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</si>
  <si>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</si>
  <si>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</si>
  <si>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</si>
  <si>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</si>
  <si>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</si>
  <si>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</si>
  <si>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</si>
  <si>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</si>
  <si>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</si>
  <si>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</si>
  <si>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</si>
  <si>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</si>
  <si>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</si>
  <si>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</si>
  <si>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</si>
  <si>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</si>
  <si>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</si>
  <si>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</si>
  <si>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</si>
  <si>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</si>
  <si>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</si>
  <si>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</si>
  <si>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</si>
  <si>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</si>
  <si>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</si>
  <si>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</si>
  <si>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</si>
  <si>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</si>
  <si>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</si>
  <si>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</si>
  <si>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</si>
  <si>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</si>
  <si>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</si>
  <si>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</si>
  <si>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</si>
  <si>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</si>
  <si>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</si>
  <si>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</si>
  <si>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</si>
  <si>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</si>
  <si>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</si>
  <si>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</si>
  <si>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</si>
  <si>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</si>
  <si>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</si>
  <si>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</si>
  <si>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</si>
  <si>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</si>
  <si>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</si>
  <si>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</si>
  <si>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</si>
  <si>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</si>
  <si>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</si>
  <si>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</si>
  <si>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</si>
  <si>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</si>
  <si>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</si>
  <si>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</si>
  <si>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</si>
  <si>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</si>
  <si>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</si>
  <si>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</si>
  <si>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</si>
  <si>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</si>
  <si>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</si>
  <si>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</si>
  <si>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</si>
  <si>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</si>
  <si>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</si>
  <si>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</si>
  <si>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</si>
  <si>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</si>
  <si>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</si>
  <si>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</si>
  <si>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</si>
  <si>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</si>
  <si>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</si>
  <si>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</si>
  <si>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</si>
  <si>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</si>
  <si>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</si>
  <si>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</si>
  <si>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</si>
  <si>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</si>
  <si>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</si>
  <si>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</si>
  <si>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</si>
  <si>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</si>
  <si>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</si>
  <si>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</si>
  <si>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</si>
  <si>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</si>
  <si>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</si>
  <si>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</si>
  <si>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</si>
  <si>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</si>
  <si>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</si>
  <si>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</si>
  <si>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</si>
  <si>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</si>
  <si>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</si>
  <si>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</si>
  <si>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</si>
  <si>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</si>
  <si>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</si>
  <si>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</si>
  <si>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</si>
  <si>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</si>
  <si>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</si>
  <si>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</si>
  <si>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</si>
  <si>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</si>
  <si>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</si>
  <si>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</si>
  <si>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</si>
  <si>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</si>
  <si>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</si>
  <si>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</si>
  <si>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</si>
  <si>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</si>
  <si>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</si>
  <si>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</si>
  <si>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</si>
  <si>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</si>
  <si>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</si>
  <si>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</si>
  <si>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</si>
  <si>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</si>
  <si>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</si>
  <si>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</si>
  <si>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</si>
  <si>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</si>
  <si>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</si>
  <si>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</si>
  <si>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</si>
  <si>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</si>
  <si>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</si>
  <si>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</si>
  <si>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</si>
  <si>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</si>
  <si>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</si>
  <si>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</si>
  <si>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</si>
  <si>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</si>
  <si>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</si>
  <si>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</si>
  <si>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</si>
  <si>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</si>
  <si>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</si>
  <si>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</si>
  <si>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</si>
  <si>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</si>
  <si>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</si>
  <si>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</si>
  <si>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</si>
  <si>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</si>
  <si>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</si>
  <si>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</si>
  <si>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</si>
  <si>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</si>
  <si>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</si>
  <si>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</si>
  <si>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</si>
  <si>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</si>
  <si>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</si>
  <si>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</si>
  <si>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</si>
  <si>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</si>
  <si>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</si>
  <si>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</si>
  <si>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</si>
  <si>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</si>
  <si>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</si>
  <si>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</si>
  <si>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</si>
  <si>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</si>
  <si>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</si>
  <si>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</si>
  <si>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</si>
  <si>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</si>
  <si>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</si>
  <si>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</si>
  <si>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</si>
  <si>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</si>
  <si>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</si>
  <si>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</si>
  <si>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</si>
  <si>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</si>
  <si>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</si>
  <si>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</si>
  <si>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</si>
  <si>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</si>
  <si>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</si>
  <si>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</si>
  <si>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</si>
  <si>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</si>
  <si>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</si>
  <si>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</si>
  <si>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</si>
  <si>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</si>
  <si>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</si>
  <si>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</si>
  <si>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</si>
  <si>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</si>
  <si>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</si>
  <si>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</si>
  <si>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</si>
  <si>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</si>
  <si>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</si>
  <si>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</si>
  <si>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</si>
  <si>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</si>
  <si>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</si>
  <si>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</si>
  <si>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</si>
  <si>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</si>
  <si>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</si>
  <si>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</si>
  <si>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</si>
  <si>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</si>
  <si>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</si>
  <si>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</si>
  <si>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</si>
  <si>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</si>
  <si>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</si>
  <si>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</si>
  <si>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</si>
  <si>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</si>
  <si>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</si>
  <si>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</si>
  <si>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</si>
  <si>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</si>
  <si>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</si>
  <si>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</si>
  <si>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</si>
  <si>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</si>
  <si>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</si>
  <si>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</si>
  <si>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</si>
  <si>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</si>
  <si>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</si>
  <si>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</si>
  <si>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</si>
  <si>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</si>
  <si>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</si>
  <si>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</si>
  <si>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</si>
  <si>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</si>
  <si>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</si>
  <si>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</si>
  <si>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</si>
  <si>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</si>
  <si>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</si>
  <si>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</si>
  <si>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</si>
  <si>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</si>
  <si>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</si>
  <si>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</si>
  <si>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</si>
  <si>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</si>
  <si>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</si>
  <si>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</si>
  <si>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</si>
  <si>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</si>
  <si>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</si>
  <si>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</si>
  <si>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</si>
  <si>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</si>
  <si>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</si>
  <si>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</si>
  <si>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</si>
  <si>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</si>
  <si>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</si>
  <si>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</si>
  <si>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</si>
  <si>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</si>
  <si>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</si>
  <si>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</si>
  <si>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</si>
  <si>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</si>
  <si>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</si>
  <si>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</si>
  <si>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</si>
  <si>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</si>
  <si>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</si>
  <si>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</si>
  <si>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</si>
  <si>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</si>
  <si>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</si>
  <si>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</si>
  <si>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</si>
  <si>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</si>
  <si>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</si>
  <si>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</si>
  <si>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</si>
  <si>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</si>
  <si>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</si>
  <si>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</si>
  <si>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</si>
  <si>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</si>
  <si>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</si>
  <si>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</si>
  <si>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</si>
  <si>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</si>
  <si>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</si>
  <si>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</si>
  <si>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</si>
  <si>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</si>
  <si>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</si>
  <si>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</si>
  <si>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</si>
  <si>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</si>
  <si>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</si>
  <si>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</si>
  <si>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</si>
  <si>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</si>
  <si>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</si>
  <si>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</si>
  <si>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</si>
  <si>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</si>
  <si>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</si>
  <si>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</si>
  <si>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</si>
  <si>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</si>
  <si>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</si>
  <si>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</si>
  <si>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</si>
  <si>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</si>
  <si>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</si>
  <si>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</si>
  <si>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</si>
  <si>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</si>
  <si>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</si>
  <si>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</si>
  <si>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</si>
  <si>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</si>
  <si>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</si>
  <si>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</si>
  <si>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</si>
  <si>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</si>
  <si>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</si>
  <si>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</si>
  <si>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</si>
  <si>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</si>
  <si>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</si>
  <si>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</si>
  <si>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</si>
  <si>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</si>
  <si>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</si>
  <si>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</si>
  <si>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</si>
  <si>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</si>
  <si>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</si>
  <si>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</si>
  <si>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</si>
  <si>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</si>
  <si>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</si>
  <si>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</si>
  <si>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</si>
  <si>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</si>
  <si>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</si>
  <si>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</si>
  <si>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</si>
  <si>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</si>
  <si>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</si>
  <si>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</si>
  <si>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</si>
  <si>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</si>
  <si>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</si>
  <si>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</si>
  <si>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</si>
  <si>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</si>
  <si>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</si>
  <si>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</si>
  <si>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</si>
  <si>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</si>
  <si>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</si>
  <si>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</si>
  <si>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</si>
  <si>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</si>
  <si>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</si>
  <si>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</si>
  <si>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</si>
  <si>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</si>
  <si>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</si>
  <si>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</si>
  <si>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</si>
  <si>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</si>
  <si>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</si>
  <si>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</si>
  <si>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</si>
  <si>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</si>
  <si>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</si>
  <si>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</si>
  <si>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</si>
  <si>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</si>
  <si>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</si>
  <si>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</si>
  <si>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</si>
  <si>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</si>
  <si>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</si>
  <si>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</si>
  <si>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</si>
  <si>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</si>
  <si>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</si>
  <si>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</si>
  <si>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</si>
  <si>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</si>
  <si>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</si>
  <si>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</si>
  <si>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</si>
  <si>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</si>
  <si>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</si>
  <si>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</si>
  <si>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</si>
  <si>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</si>
  <si>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</si>
  <si>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</si>
  <si>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</si>
  <si>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</si>
  <si>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</si>
  <si>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</si>
  <si>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</si>
  <si>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</si>
  <si>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</si>
  <si>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</si>
  <si>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</si>
  <si>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</si>
  <si>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</si>
  <si>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</si>
  <si>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</si>
  <si>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</si>
  <si>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</si>
  <si>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</si>
  <si>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</si>
  <si>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</si>
  <si>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</si>
  <si>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</si>
  <si>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</si>
  <si>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</si>
  <si>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</si>
  <si>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</si>
  <si>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</si>
  <si>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</si>
  <si>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</si>
  <si>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</si>
  <si>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</si>
  <si>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</si>
  <si>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</si>
  <si>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</si>
  <si>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</si>
  <si>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</si>
  <si>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</si>
  <si>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</si>
  <si>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</si>
  <si>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</si>
  <si>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</si>
  <si>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</si>
  <si>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</si>
  <si>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</si>
  <si>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</si>
  <si>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</si>
  <si>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</si>
  <si>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</si>
  <si>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</si>
  <si>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</si>
  <si>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</si>
  <si>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</si>
  <si>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</si>
  <si>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</si>
  <si>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</si>
  <si>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</si>
  <si>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</si>
  <si>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</si>
  <si>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</si>
  <si>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</si>
  <si>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</si>
  <si>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</si>
  <si>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</si>
  <si>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</si>
  <si>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</si>
  <si>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</si>
  <si>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</si>
  <si>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</si>
  <si>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</si>
  <si>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</si>
  <si>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</si>
  <si>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</si>
  <si>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</si>
  <si>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</si>
  <si>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</si>
  <si>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</si>
  <si>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</si>
  <si>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</si>
  <si>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</si>
  <si>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</si>
  <si>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</si>
  <si>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</si>
  <si>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</si>
  <si>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</si>
  <si>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</si>
  <si>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</si>
  <si>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</si>
  <si>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</si>
  <si>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</si>
  <si>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</si>
  <si>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</si>
  <si>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</si>
  <si>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</si>
  <si>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</si>
  <si>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</si>
  <si>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</si>
  <si>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</si>
  <si>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</si>
  <si>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</si>
  <si>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</si>
  <si>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</si>
  <si>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</si>
  <si>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</si>
  <si>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</si>
  <si>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</si>
  <si>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</si>
  <si>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</si>
  <si>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</si>
  <si>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</si>
  <si>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</si>
  <si>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</si>
  <si>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</si>
  <si>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</si>
  <si>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</si>
  <si>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</si>
  <si>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</si>
  <si>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</si>
  <si>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</si>
  <si>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</si>
  <si>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</si>
  <si>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</si>
  <si>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</si>
  <si>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</si>
  <si>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</si>
  <si>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</si>
  <si>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</si>
  <si>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</si>
  <si>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</si>
  <si>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</si>
  <si>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</si>
  <si>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</si>
  <si>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</si>
  <si>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</si>
  <si>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</si>
  <si>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</si>
  <si>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</si>
  <si>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</si>
  <si>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</si>
  <si>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</si>
  <si>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</si>
  <si>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</si>
  <si>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</si>
  <si>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</si>
  <si>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</si>
  <si>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</si>
  <si>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</si>
  <si>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</si>
  <si>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</si>
  <si>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</si>
  <si>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</si>
  <si>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</si>
  <si>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</si>
  <si>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</si>
  <si>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</si>
  <si>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</si>
  <si>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</si>
  <si>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</si>
  <si>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</si>
  <si>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</si>
  <si>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</si>
  <si>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</si>
  <si>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</si>
  <si>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</si>
  <si>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</si>
  <si>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</si>
  <si>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</si>
  <si>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</si>
  <si>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</si>
  <si>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</si>
  <si>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</si>
  <si>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</si>
  <si>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</si>
  <si>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</si>
  <si>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</si>
  <si>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</si>
  <si>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</si>
  <si>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</si>
  <si>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</si>
  <si>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</si>
  <si>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</si>
  <si>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</si>
  <si>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</si>
  <si>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</si>
  <si>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</si>
  <si>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</si>
  <si>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</si>
  <si>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</si>
  <si>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</si>
  <si>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</si>
  <si>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</si>
  <si>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</si>
  <si>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</si>
  <si>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</si>
  <si>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</si>
  <si>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</si>
  <si>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</si>
  <si>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</si>
  <si>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</si>
  <si>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</si>
  <si>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</si>
  <si>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</si>
  <si>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</si>
  <si>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</si>
  <si>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</si>
  <si>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</si>
  <si>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</si>
  <si>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</si>
  <si>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</si>
  <si>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</si>
  <si>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</si>
  <si>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</si>
  <si>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</si>
  <si>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</si>
  <si>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</si>
  <si>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</si>
  <si>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</si>
  <si>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</si>
  <si>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</si>
  <si>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</si>
  <si>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</si>
  <si>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</si>
  <si>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</si>
  <si>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</si>
  <si>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</si>
  <si>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</si>
  <si>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</si>
  <si>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</si>
  <si>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</si>
  <si>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</si>
  <si>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</si>
  <si>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</si>
  <si>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</si>
  <si>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</si>
  <si>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</si>
  <si>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</si>
  <si>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</si>
  <si>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</si>
  <si>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</si>
  <si>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</si>
  <si>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</si>
  <si>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</si>
  <si>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</si>
  <si>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</si>
  <si>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</si>
  <si>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</si>
  <si>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</si>
  <si>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</si>
  <si>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</si>
  <si>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</si>
  <si>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</si>
  <si>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</si>
  <si>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</si>
  <si>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</si>
  <si>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</si>
  <si>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</si>
  <si>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</si>
  <si>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</si>
  <si>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</si>
  <si>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</si>
  <si>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</si>
  <si>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</si>
  <si>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</si>
  <si>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</si>
  <si>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</si>
  <si>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</si>
  <si>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</si>
  <si>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</si>
  <si>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</si>
  <si>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</si>
  <si>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</si>
  <si>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</si>
  <si>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</si>
  <si>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</si>
  <si>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</si>
  <si>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</si>
  <si>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</si>
  <si>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</si>
  <si>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</si>
  <si>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</si>
  <si>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</si>
  <si>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</si>
  <si>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</si>
  <si>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</si>
  <si>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</si>
  <si>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</si>
  <si>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</si>
  <si>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</si>
  <si>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</si>
  <si>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</si>
  <si>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</si>
  <si>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</si>
  <si>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</si>
  <si>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</si>
  <si>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</si>
  <si>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</si>
  <si>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</si>
  <si>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</si>
  <si>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</si>
  <si>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</si>
  <si>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</si>
  <si>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</si>
  <si>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</si>
  <si>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</si>
  <si>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</si>
  <si>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</si>
  <si>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</si>
  <si>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</si>
  <si>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</si>
  <si>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</si>
  <si>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</si>
  <si>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</si>
  <si>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</si>
  <si>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</si>
  <si>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</si>
  <si>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</si>
  <si>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</si>
  <si>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</si>
  <si>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</si>
  <si>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</si>
  <si>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</si>
  <si>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</si>
  <si>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</si>
  <si>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</si>
  <si>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</si>
  <si>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</si>
  <si>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</si>
  <si>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</si>
  <si>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</si>
  <si>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</si>
  <si>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</si>
  <si>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</si>
  <si>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</si>
  <si>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</si>
  <si>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</si>
  <si>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</si>
  <si>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</si>
  <si>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</si>
  <si>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</si>
  <si>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</si>
  <si>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</si>
  <si>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</si>
  <si>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</si>
  <si>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</si>
  <si>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</si>
  <si>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</si>
  <si>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</si>
  <si>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</si>
  <si>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</si>
  <si>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</si>
  <si>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</si>
  <si>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</si>
  <si>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</si>
  <si>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</si>
  <si>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</si>
  <si>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</si>
  <si>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</si>
  <si>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</si>
  <si>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</si>
  <si>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</si>
  <si>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</si>
  <si>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</si>
  <si>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</si>
  <si>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</si>
  <si>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</si>
  <si>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</si>
  <si>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</si>
  <si>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</si>
  <si>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</si>
  <si>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</si>
  <si>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</si>
  <si>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</si>
  <si>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</si>
  <si>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</si>
  <si>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</si>
  <si>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</si>
  <si>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</si>
  <si>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</si>
  <si>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</si>
  <si>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</si>
  <si>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</si>
  <si>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</si>
  <si>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</si>
  <si>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</si>
  <si>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</si>
  <si>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</si>
  <si>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</si>
  <si>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</si>
  <si>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</si>
  <si>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</si>
  <si>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</si>
  <si>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</si>
  <si>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</si>
  <si>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</si>
  <si>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</si>
  <si>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</si>
  <si>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</si>
  <si>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</si>
  <si>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</si>
  <si>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</si>
  <si>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</si>
  <si>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</si>
  <si>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</si>
  <si>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</si>
  <si>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</si>
  <si>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</si>
  <si>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</si>
  <si>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</si>
  <si>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</si>
  <si>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</si>
  <si>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</si>
  <si>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</si>
  <si>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</si>
  <si>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</si>
  <si>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</si>
  <si>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</si>
  <si>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</si>
  <si>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</si>
  <si>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</si>
  <si>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</si>
  <si>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</si>
  <si>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</si>
  <si>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</si>
  <si>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</si>
  <si>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</si>
  <si>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</si>
  <si>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</si>
  <si>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</si>
  <si>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</si>
  <si>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</si>
  <si>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</si>
  <si>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</si>
  <si>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</si>
  <si>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</si>
  <si>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</si>
  <si>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</si>
  <si>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</si>
  <si>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</si>
  <si>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</si>
  <si>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</si>
  <si>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</si>
  <si>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</si>
  <si>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</si>
  <si>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</si>
  <si>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</si>
  <si>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</si>
  <si>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</si>
  <si>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</si>
  <si>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</si>
  <si>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</si>
  <si>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</si>
  <si>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</si>
  <si>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</si>
  <si>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</si>
  <si>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</si>
  <si>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</si>
  <si>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</si>
  <si>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</si>
  <si>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</si>
  <si>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</si>
  <si>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</si>
  <si>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</si>
  <si>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</si>
  <si>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</si>
  <si>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</si>
  <si>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</si>
  <si>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</si>
  <si>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</si>
  <si>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</si>
  <si>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</si>
  <si>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</si>
  <si>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</si>
  <si>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</si>
  <si>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</si>
  <si>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</si>
  <si>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</si>
  <si>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</si>
  <si>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</si>
  <si>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</si>
  <si>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</si>
  <si>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</si>
  <si>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</si>
  <si>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</si>
  <si>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</si>
  <si>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</si>
  <si>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</si>
  <si>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</si>
  <si>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</si>
  <si>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</si>
  <si>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</si>
  <si>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</si>
  <si>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</si>
  <si>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</si>
  <si>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</si>
  <si>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</si>
  <si>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</si>
  <si>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</si>
  <si>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</si>
  <si>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</si>
  <si>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</si>
  <si>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</si>
  <si>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</si>
  <si>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</si>
  <si>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</si>
  <si>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</si>
  <si>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</si>
  <si>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</si>
  <si>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</si>
  <si>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</si>
  <si>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</si>
  <si>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</si>
  <si>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</si>
  <si>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</si>
  <si>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</si>
  <si>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</si>
  <si>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</si>
  <si>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</si>
  <si>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</si>
  <si>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</si>
  <si>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</si>
  <si>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</si>
  <si>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</si>
  <si>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</si>
  <si>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</si>
  <si>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</si>
  <si>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</si>
  <si>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</si>
  <si>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</si>
  <si>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</si>
  <si>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</si>
  <si>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</si>
  <si>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</si>
  <si>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</si>
  <si>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</si>
  <si>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</si>
  <si>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</si>
  <si>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</si>
  <si>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</si>
  <si>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</si>
  <si>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</si>
  <si>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</si>
  <si>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</si>
  <si>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</si>
  <si>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</si>
  <si>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</si>
  <si>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</si>
  <si>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</si>
  <si>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</si>
  <si>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</si>
  <si>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</si>
  <si>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</si>
  <si>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</si>
  <si>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</si>
  <si>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</si>
  <si>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</si>
  <si>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</si>
  <si>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</si>
  <si>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</si>
  <si>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</si>
  <si>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</si>
  <si>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</si>
  <si>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</si>
  <si>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</si>
  <si>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</si>
  <si>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</si>
  <si>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</si>
  <si>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</si>
  <si>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</si>
  <si>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</si>
  <si>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</si>
  <si>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</si>
  <si>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</si>
  <si>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</si>
  <si>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</si>
  <si>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</si>
  <si>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</si>
  <si>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</si>
  <si>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</si>
  <si>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</si>
  <si>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</si>
  <si>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</si>
  <si>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</si>
  <si>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</si>
  <si>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</si>
  <si>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</si>
  <si>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</si>
  <si>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</si>
  <si>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</si>
  <si>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</si>
  <si>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</si>
  <si>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</si>
  <si>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</si>
  <si>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</si>
  <si>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</si>
  <si>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</si>
  <si>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</si>
  <si>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</si>
  <si>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</si>
  <si>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</si>
  <si>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</si>
  <si>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</si>
  <si>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</si>
  <si>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</si>
  <si>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</si>
  <si>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</si>
  <si>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</si>
  <si>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</si>
  <si>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</si>
  <si>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</si>
  <si>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</si>
  <si>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</si>
  <si>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</si>
  <si>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</si>
  <si>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</si>
  <si>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</si>
  <si>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</si>
  <si>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</si>
  <si>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</si>
  <si>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</si>
  <si>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</si>
  <si>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</si>
  <si>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</si>
  <si>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</si>
  <si>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</si>
  <si>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</si>
  <si>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</si>
  <si>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</si>
  <si>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</si>
  <si>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</si>
  <si>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</si>
  <si>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</si>
  <si>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</si>
  <si>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</si>
  <si>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</si>
  <si>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</si>
  <si>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</si>
  <si>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</si>
  <si>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</si>
  <si>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</si>
  <si>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</si>
  <si>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</si>
  <si>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</si>
  <si>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</si>
  <si>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</si>
  <si>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</si>
  <si>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</si>
  <si>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</si>
  <si>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</si>
  <si>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</si>
  <si>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</si>
  <si>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</si>
  <si>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</si>
  <si>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</si>
  <si>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</si>
  <si>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</si>
  <si>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</si>
  <si>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</si>
  <si>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</si>
  <si>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</si>
  <si>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</si>
  <si>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</si>
  <si>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</si>
  <si>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</si>
  <si>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</si>
  <si>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</si>
  <si>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</si>
  <si>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</si>
  <si>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</si>
  <si>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</si>
  <si>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</si>
  <si>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</si>
  <si>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</si>
  <si>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</si>
  <si>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</si>
  <si>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</si>
  <si>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</si>
  <si>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</si>
  <si>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</si>
  <si>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</si>
  <si>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</si>
  <si>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</si>
  <si>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</si>
  <si>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</si>
  <si>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</si>
  <si>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</si>
  <si>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</si>
  <si>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</si>
  <si>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</si>
  <si>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</si>
  <si>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</si>
  <si>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</si>
  <si>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</si>
  <si>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</si>
  <si>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</si>
  <si>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</si>
  <si>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</si>
  <si>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</si>
  <si>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</si>
  <si>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</si>
  <si>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</si>
  <si>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</si>
  <si>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</si>
  <si>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</si>
  <si>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</si>
  <si>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</si>
  <si>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</si>
  <si>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</si>
  <si>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</si>
  <si>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</si>
  <si>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</si>
  <si>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</si>
  <si>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</si>
  <si>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</si>
  <si>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</si>
  <si>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</si>
  <si>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</si>
  <si>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</si>
  <si>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</si>
  <si>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</si>
  <si>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</si>
  <si>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</si>
  <si>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</si>
  <si>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</si>
  <si>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</si>
  <si>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</si>
  <si>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</si>
  <si>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</si>
  <si>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</si>
  <si>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</si>
  <si>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</si>
  <si>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</si>
  <si>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</si>
  <si>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</si>
  <si>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</si>
  <si>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</si>
  <si>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</si>
  <si>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</si>
  <si>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</si>
  <si>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</si>
  <si>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</si>
  <si>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</si>
  <si>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</si>
  <si>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</si>
  <si>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</si>
  <si>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</si>
  <si>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</si>
  <si>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</si>
  <si>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</si>
  <si>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</si>
  <si>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</si>
  <si>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</si>
  <si>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</si>
  <si>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</si>
  <si>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</si>
  <si>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</si>
  <si>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</si>
  <si>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</si>
  <si>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</si>
  <si>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</si>
  <si>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</si>
  <si>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</si>
  <si>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</si>
  <si>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</si>
  <si>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</si>
  <si>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</si>
  <si>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</si>
  <si>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</si>
  <si>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</si>
  <si>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</si>
  <si>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</si>
  <si>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</si>
  <si>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</si>
  <si>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</si>
  <si>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</si>
  <si>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</si>
  <si>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</si>
  <si>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</si>
  <si>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</si>
  <si>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</si>
  <si>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</si>
  <si>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</si>
  <si>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</si>
  <si>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</si>
  <si>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</si>
  <si>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</si>
  <si>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</si>
  <si>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</si>
  <si>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</si>
  <si>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</si>
  <si>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</si>
  <si>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</si>
  <si>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</si>
  <si>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</si>
  <si>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</si>
  <si>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</si>
  <si>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</si>
  <si>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</si>
  <si>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</si>
  <si>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</si>
  <si>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</si>
  <si>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</si>
  <si>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</si>
  <si>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</si>
  <si>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</si>
  <si>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</si>
  <si>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</si>
  <si>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</si>
  <si>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</si>
  <si>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</si>
  <si>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</si>
  <si>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</si>
  <si>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</si>
  <si>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</si>
  <si>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</si>
  <si>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</si>
  <si>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</si>
  <si>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</si>
  <si>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</si>
  <si>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</si>
  <si>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</si>
  <si>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</si>
  <si>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</si>
  <si>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</si>
  <si>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</si>
  <si>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</si>
  <si>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</si>
  <si>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</si>
  <si>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</si>
  <si>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</si>
  <si>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</si>
  <si>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</si>
  <si>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</si>
  <si>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</si>
  <si>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</si>
  <si>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</si>
  <si>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</si>
  <si>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</si>
  <si>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</si>
  <si>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</si>
  <si>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</si>
  <si>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</si>
  <si>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</si>
  <si>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</si>
  <si>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</si>
  <si>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</si>
  <si>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</si>
  <si>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</si>
  <si>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</si>
  <si>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</si>
  <si>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</si>
  <si>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</si>
  <si>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</si>
  <si>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</si>
  <si>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</si>
  <si>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</si>
  <si>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</si>
  <si>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</si>
  <si>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</si>
  <si>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</si>
  <si>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</si>
  <si>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</si>
  <si>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</si>
  <si>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</si>
  <si>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</si>
  <si>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</si>
  <si>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</si>
  <si>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</si>
  <si>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</si>
  <si>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</si>
  <si>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</si>
  <si>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</si>
  <si>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</si>
  <si>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</si>
  <si>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</si>
  <si>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</si>
  <si>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</si>
  <si>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</si>
  <si>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</si>
  <si>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</si>
  <si>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</si>
  <si>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</si>
  <si>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</si>
  <si>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</si>
  <si>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</si>
  <si>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</si>
  <si>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</si>
  <si>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</si>
  <si>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</si>
  <si>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</si>
  <si>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</si>
  <si>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</si>
  <si>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</si>
  <si>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</si>
  <si>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</si>
  <si>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</si>
  <si>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</si>
  <si>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</si>
  <si>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</si>
  <si>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</si>
  <si>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</si>
  <si>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</si>
  <si>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</si>
  <si>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</si>
  <si>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</si>
  <si>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</si>
  <si>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</si>
  <si>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</si>
  <si>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</si>
  <si>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</si>
  <si>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</si>
  <si>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</si>
  <si>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</si>
  <si>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</si>
  <si>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</si>
  <si>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</si>
  <si>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</si>
  <si>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</si>
  <si>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</si>
  <si>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</si>
  <si>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</si>
  <si>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</si>
  <si>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</si>
  <si>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</si>
  <si>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</si>
  <si>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</si>
  <si>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</si>
  <si>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</si>
  <si>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</si>
  <si>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</si>
  <si>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</si>
  <si>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</si>
  <si>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</si>
  <si>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</si>
  <si>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</si>
  <si>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</si>
  <si>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</si>
  <si>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</si>
  <si>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</si>
  <si>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</si>
  <si>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</si>
  <si>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</si>
  <si>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</si>
  <si>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</si>
  <si>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</si>
  <si>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</si>
  <si>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</si>
  <si>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</si>
  <si>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</si>
  <si>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</si>
  <si>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</si>
  <si>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</si>
  <si>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</si>
  <si>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</si>
  <si>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</si>
  <si>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</si>
  <si>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</si>
  <si>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</si>
  <si>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</si>
  <si>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</si>
  <si>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</si>
  <si>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</si>
  <si>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</si>
  <si>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</si>
  <si>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</si>
  <si>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</si>
  <si>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</si>
  <si>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</si>
  <si>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</si>
  <si>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</si>
  <si>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</si>
  <si>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</si>
  <si>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</si>
  <si>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</si>
  <si>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</si>
  <si>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</si>
  <si>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</si>
  <si>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</si>
  <si>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</si>
  <si>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</si>
  <si>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</si>
  <si>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</si>
  <si>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</si>
  <si>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</si>
  <si>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</si>
  <si>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</si>
  <si>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</si>
  <si>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</si>
  <si>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</si>
  <si>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</si>
  <si>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</si>
  <si>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</si>
  <si>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</si>
  <si>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</si>
  <si>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</si>
  <si>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</si>
  <si>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</si>
  <si>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</si>
  <si>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</si>
  <si>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</si>
  <si>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</si>
  <si>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</si>
  <si>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</si>
  <si>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</si>
  <si>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</si>
  <si>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</si>
  <si>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</si>
  <si>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</si>
  <si>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</si>
  <si>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</si>
  <si>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</si>
  <si>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</si>
  <si>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</si>
  <si>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</si>
  <si>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</si>
  <si>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</si>
  <si>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</si>
  <si>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</si>
  <si>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</si>
  <si>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</si>
  <si>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</si>
  <si>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</si>
  <si>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</si>
  <si>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</si>
  <si>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</si>
  <si>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</si>
  <si>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</si>
  <si>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</si>
  <si>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</si>
  <si>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</si>
  <si>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</si>
  <si>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</si>
  <si>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</si>
  <si>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</si>
  <si>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</si>
  <si>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</si>
  <si>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</si>
  <si>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</si>
  <si>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</si>
  <si>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</si>
  <si>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</si>
  <si>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</si>
  <si>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</si>
  <si>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</si>
  <si>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</si>
  <si>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</si>
  <si>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</si>
  <si>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</si>
  <si>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</si>
  <si>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</si>
  <si>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</si>
  <si>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</si>
  <si>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</si>
  <si>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</si>
  <si>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</si>
  <si>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</si>
  <si>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</si>
  <si>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</si>
  <si>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</si>
  <si>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</si>
  <si>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</si>
  <si>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</si>
  <si>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</si>
  <si>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</si>
  <si>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</si>
  <si>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</si>
  <si>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</si>
  <si>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</si>
  <si>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</si>
  <si>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</si>
  <si>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</si>
  <si>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</si>
  <si>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</si>
  <si>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</si>
  <si>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</si>
  <si>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</si>
  <si>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</si>
  <si>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</si>
  <si>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</si>
  <si>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</si>
  <si>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</si>
  <si>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</si>
  <si>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</si>
  <si>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</si>
  <si>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</si>
  <si>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</si>
  <si>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</si>
  <si>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</si>
  <si>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</si>
  <si>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</si>
  <si>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</si>
  <si>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</si>
  <si>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</si>
  <si>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</si>
  <si>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</si>
  <si>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</si>
  <si>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</si>
  <si>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</si>
  <si>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</si>
  <si>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</si>
  <si>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</si>
  <si>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</si>
  <si>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</si>
  <si>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</si>
  <si>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</si>
  <si>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</si>
  <si>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</si>
  <si>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</si>
  <si>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</si>
  <si>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</si>
  <si>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</si>
  <si>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</si>
  <si>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</si>
  <si>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</si>
  <si>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</si>
  <si>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</si>
  <si>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</si>
  <si>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</si>
  <si>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</si>
  <si>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</si>
  <si>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</si>
  <si>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</si>
  <si>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</si>
  <si>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</si>
  <si>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</si>
  <si>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</si>
  <si>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</si>
  <si>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</si>
  <si>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</si>
  <si>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</si>
  <si>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</si>
  <si>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</si>
  <si>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</si>
  <si>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</si>
  <si>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</si>
  <si>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</si>
  <si>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</si>
  <si>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</si>
  <si>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</si>
  <si>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</si>
  <si>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</si>
  <si>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</si>
  <si>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</si>
  <si>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</si>
  <si>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</si>
  <si>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</si>
  <si>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</si>
  <si>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</si>
  <si>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</si>
  <si>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</si>
  <si>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</si>
  <si>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</si>
  <si>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</si>
  <si>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</si>
  <si>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</si>
  <si>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</si>
  <si>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</si>
  <si>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</si>
  <si>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</si>
  <si>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</si>
  <si>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</si>
  <si>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</si>
  <si>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</si>
  <si>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</si>
  <si>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</si>
  <si>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</si>
  <si>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</si>
  <si>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</si>
  <si>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</si>
  <si>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</si>
  <si>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</si>
  <si>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</si>
  <si>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</si>
  <si>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</si>
  <si>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</si>
  <si>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</si>
  <si>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</si>
  <si>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</si>
  <si>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</si>
  <si>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</si>
  <si>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</si>
  <si>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</si>
  <si>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</si>
  <si>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</si>
  <si>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</si>
  <si>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</si>
  <si>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</si>
  <si>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</si>
  <si>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</si>
  <si>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</si>
  <si>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</si>
  <si>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</si>
  <si>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</si>
  <si>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</si>
  <si>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</si>
  <si>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</si>
  <si>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</si>
  <si>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</si>
  <si>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</si>
  <si>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</si>
  <si>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</si>
  <si>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</si>
  <si>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</si>
  <si>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</si>
  <si>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</si>
  <si>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</si>
  <si>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</si>
  <si>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</si>
  <si>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</si>
  <si>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</si>
  <si>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</si>
  <si>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</si>
  <si>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</si>
  <si>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</si>
  <si>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</si>
  <si>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</si>
  <si>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</si>
  <si>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</si>
  <si>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</si>
  <si>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</si>
  <si>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</si>
  <si>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</si>
  <si>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</si>
  <si>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</si>
  <si>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</si>
  <si>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</si>
  <si>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</si>
  <si>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</si>
  <si>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</si>
  <si>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</si>
  <si>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</si>
  <si>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</si>
  <si>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</si>
  <si>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</si>
  <si>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</si>
  <si>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</si>
  <si>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</si>
  <si>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</si>
  <si>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</si>
  <si>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</si>
  <si>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</si>
  <si>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</si>
  <si>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</si>
  <si>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</si>
  <si>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</si>
  <si>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</si>
  <si>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</si>
  <si>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</si>
  <si>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</si>
  <si>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</si>
  <si>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</si>
  <si>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</si>
  <si>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</si>
  <si>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</si>
  <si>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</si>
  <si>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</si>
  <si>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</si>
  <si>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</si>
  <si>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</si>
  <si>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</si>
  <si>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</si>
  <si>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</si>
  <si>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</si>
  <si>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</si>
  <si>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</si>
  <si>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</si>
  <si>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</si>
  <si>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</si>
  <si>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</si>
  <si>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</si>
  <si>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</si>
  <si>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</si>
  <si>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</si>
  <si>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</si>
  <si>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</si>
  <si>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</si>
  <si>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</si>
  <si>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</si>
  <si>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</si>
  <si>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</si>
  <si>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</si>
  <si>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</si>
  <si>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</si>
  <si>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</si>
  <si>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</si>
  <si>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</si>
  <si>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</si>
  <si>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</si>
  <si>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</si>
  <si>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</si>
  <si>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</si>
  <si>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</si>
  <si>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</si>
  <si>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</si>
  <si>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</si>
  <si>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</si>
  <si>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</si>
  <si>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</si>
  <si>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</si>
  <si>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</si>
  <si>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</si>
  <si>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</si>
  <si>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</si>
  <si>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</si>
  <si>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</si>
  <si>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</si>
  <si>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</si>
  <si>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</si>
  <si>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</si>
  <si>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</si>
  <si>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</si>
  <si>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</si>
  <si>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</si>
  <si>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</si>
  <si>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</si>
  <si>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</si>
  <si>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</si>
  <si>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</si>
  <si>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</si>
  <si>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</si>
  <si>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</si>
  <si>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</si>
  <si>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</si>
  <si>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</si>
  <si>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</si>
  <si>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</si>
  <si>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</si>
  <si>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</si>
  <si>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</si>
  <si>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</si>
  <si>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</si>
  <si>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</si>
  <si>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</si>
  <si>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</si>
  <si>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</si>
  <si>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</si>
  <si>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</si>
  <si>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</si>
  <si>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</si>
  <si>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</si>
  <si>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</si>
  <si>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</si>
  <si>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</si>
  <si>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</si>
  <si>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</si>
  <si>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</si>
  <si>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</si>
  <si>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</si>
  <si>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</si>
  <si>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</si>
  <si>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</si>
  <si>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</si>
  <si>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</si>
  <si>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</si>
  <si>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</si>
  <si>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</si>
  <si>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</si>
  <si>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</si>
  <si>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</si>
  <si>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</si>
  <si>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</si>
  <si>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</si>
  <si>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</si>
  <si>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</si>
  <si>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</si>
  <si>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</si>
  <si>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</si>
  <si>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</si>
  <si>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</si>
  <si>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</si>
  <si>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</si>
  <si>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</si>
  <si>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</si>
  <si>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</si>
  <si>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</si>
  <si>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</si>
  <si>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</si>
  <si>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</si>
  <si>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</si>
  <si>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</si>
  <si>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</si>
  <si>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</si>
  <si>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</si>
  <si>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</si>
  <si>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</si>
  <si>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</si>
  <si>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</si>
  <si>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</si>
  <si>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</si>
  <si>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</si>
  <si>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</si>
  <si>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</si>
  <si>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</si>
  <si>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</si>
  <si>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</si>
  <si>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</si>
  <si>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</si>
  <si>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</si>
  <si>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</si>
  <si>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</si>
  <si>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</si>
  <si>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</si>
  <si>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</si>
  <si>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</si>
  <si>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</si>
  <si>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</si>
  <si>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</si>
  <si>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</si>
  <si>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</si>
  <si>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</si>
  <si>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</si>
  <si>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</si>
  <si>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</si>
  <si>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</si>
  <si>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</si>
  <si>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</si>
  <si>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</si>
  <si>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</si>
  <si>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</si>
  <si>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</si>
  <si>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</si>
  <si>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</si>
  <si>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</si>
  <si>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</si>
  <si>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</si>
  <si>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</si>
  <si>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</si>
  <si>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</si>
  <si>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</si>
  <si>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</si>
  <si>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</si>
  <si>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</si>
  <si>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</si>
  <si>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</si>
  <si>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</si>
  <si>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</si>
  <si>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</si>
  <si>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</si>
  <si>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</si>
  <si>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</si>
  <si>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</si>
  <si>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</si>
  <si>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</si>
  <si>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</si>
  <si>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</si>
  <si>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</si>
  <si>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</si>
  <si>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</si>
  <si>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</si>
  <si>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</si>
  <si>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</si>
  <si>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</si>
  <si>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</si>
  <si>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</si>
  <si>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</si>
  <si>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</si>
  <si>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</si>
  <si>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</si>
  <si>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</si>
  <si>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</si>
  <si>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</si>
  <si>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</si>
  <si>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</si>
  <si>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</si>
  <si>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</si>
  <si>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</si>
  <si>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</si>
  <si>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</si>
  <si>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</si>
  <si>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</si>
  <si>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</si>
  <si>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</si>
  <si>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</si>
  <si>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</si>
  <si>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</si>
  <si>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</si>
  <si>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</si>
  <si>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</si>
  <si>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</si>
  <si>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</si>
  <si>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</si>
  <si>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</si>
  <si>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</si>
  <si>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</si>
  <si>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</si>
  <si>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</si>
  <si>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</si>
  <si>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</si>
  <si>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</si>
  <si>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</si>
  <si>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</si>
  <si>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</si>
  <si>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</si>
  <si>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</si>
  <si>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</si>
  <si>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</si>
  <si>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</si>
  <si>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</si>
  <si>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</si>
  <si>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</si>
  <si>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</si>
  <si>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</si>
  <si>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</si>
  <si>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</si>
  <si>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</si>
  <si>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</si>
  <si>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</si>
  <si>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</si>
  <si>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</si>
  <si>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</si>
  <si>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</si>
  <si>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</si>
  <si>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</si>
  <si>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</si>
  <si>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</si>
  <si>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</si>
  <si>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</si>
  <si>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</si>
  <si>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</si>
  <si>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</si>
  <si>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</si>
  <si>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</si>
  <si>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</si>
  <si>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</si>
  <si>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</si>
  <si>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</si>
  <si>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</si>
  <si>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</si>
  <si>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</si>
  <si>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</si>
  <si>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</si>
  <si>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</si>
  <si>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</si>
  <si>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</si>
  <si>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</si>
  <si>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</si>
  <si>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</si>
  <si>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</si>
  <si>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</si>
  <si>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</si>
  <si>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</si>
  <si>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</si>
  <si>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</si>
  <si>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</si>
  <si>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</si>
  <si>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</si>
  <si>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</si>
  <si>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</si>
  <si>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</si>
  <si>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</si>
  <si>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</si>
  <si>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</si>
  <si>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</si>
  <si>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</si>
  <si>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</si>
  <si>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</si>
  <si>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</si>
  <si>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</si>
  <si>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</si>
  <si>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</si>
  <si>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</si>
  <si>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</si>
  <si>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</si>
  <si>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</si>
  <si>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</si>
  <si>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</si>
  <si>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</si>
  <si>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</si>
  <si>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</si>
  <si>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</si>
  <si>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</si>
  <si>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</si>
  <si>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</si>
  <si>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</si>
  <si>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</si>
  <si>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</si>
  <si>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</si>
  <si>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</si>
  <si>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</si>
  <si>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</si>
  <si>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</si>
  <si>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</si>
  <si>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</si>
  <si>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</si>
  <si>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</si>
  <si>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</si>
  <si>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</si>
  <si>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</si>
  <si>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</si>
  <si>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</si>
  <si>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</si>
  <si>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</si>
  <si>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</si>
  <si>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</si>
  <si>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</si>
  <si>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</si>
  <si>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</si>
  <si>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</si>
  <si>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</si>
  <si>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</si>
  <si>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</si>
  <si>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</si>
  <si>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</si>
  <si>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</si>
  <si>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</si>
  <si>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</si>
  <si>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</si>
  <si>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</si>
  <si>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</si>
  <si>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</si>
  <si>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</si>
  <si>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</si>
  <si>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</si>
  <si>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</si>
  <si>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</si>
  <si>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</si>
  <si>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</si>
  <si>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</si>
  <si>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</si>
  <si>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</si>
  <si>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</si>
  <si>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</si>
  <si>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</si>
  <si>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</si>
  <si>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</si>
  <si>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</si>
  <si>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</si>
  <si>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</si>
  <si>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</si>
  <si>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</si>
  <si>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</si>
  <si>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</si>
  <si>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</si>
  <si>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</si>
  <si>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</si>
  <si>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</si>
  <si>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</si>
  <si>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</si>
  <si>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</si>
  <si>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</si>
  <si>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</si>
  <si>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</si>
  <si>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</si>
  <si>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</si>
  <si>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</si>
  <si>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</si>
  <si>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</si>
  <si>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</si>
  <si>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</si>
  <si>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</si>
  <si>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</si>
  <si>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</si>
  <si>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</si>
  <si>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</si>
  <si>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</si>
  <si>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</si>
  <si>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</si>
  <si>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</si>
  <si>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</si>
  <si>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</si>
  <si>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</si>
  <si>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</si>
  <si>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</si>
  <si>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</si>
  <si>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</si>
  <si>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</si>
  <si>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</si>
  <si>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</si>
  <si>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</si>
  <si>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</si>
  <si>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</si>
  <si>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</si>
  <si>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</si>
  <si>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</si>
  <si>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</si>
  <si>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</si>
  <si>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</si>
  <si>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</si>
  <si>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</si>
  <si>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</si>
  <si>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</si>
  <si>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</si>
  <si>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</si>
  <si>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</si>
  <si>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</si>
  <si>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</si>
  <si>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</si>
  <si>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</si>
  <si>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</si>
  <si>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</si>
  <si>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</si>
  <si>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</si>
  <si>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</si>
  <si>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</si>
  <si>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</si>
  <si>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</si>
  <si>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</si>
  <si>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</si>
  <si>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</si>
  <si>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</si>
  <si>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</si>
  <si>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</si>
  <si>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</si>
  <si>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</si>
  <si>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</si>
  <si>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</si>
  <si>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</si>
  <si>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</si>
  <si>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</si>
  <si>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</si>
  <si>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</si>
  <si>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</si>
  <si>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</si>
  <si>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</si>
  <si>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</si>
  <si>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</si>
  <si>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</si>
  <si>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</si>
  <si>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</si>
  <si>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</si>
  <si>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</si>
  <si>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</si>
  <si>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</si>
  <si>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</si>
  <si>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</si>
  <si>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</si>
  <si>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</si>
  <si>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</si>
  <si>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</si>
  <si>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</si>
  <si>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</si>
  <si>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</si>
  <si>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</si>
  <si>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</si>
  <si>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</si>
  <si>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</si>
  <si>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</si>
  <si>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</si>
  <si>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</si>
  <si>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</si>
  <si>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</si>
  <si>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</si>
  <si>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</si>
  <si>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</si>
  <si>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</si>
  <si>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</si>
  <si>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</si>
  <si>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</si>
  <si>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</si>
  <si>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</si>
  <si>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</si>
  <si>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</si>
  <si>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</si>
  <si>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</si>
  <si>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</si>
  <si>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</si>
  <si>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</si>
  <si>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</si>
  <si>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</si>
  <si>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</si>
  <si>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</si>
  <si>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</si>
  <si>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</si>
  <si>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</si>
  <si>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</si>
  <si>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</si>
  <si>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</si>
  <si>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</si>
  <si>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</si>
  <si>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</si>
  <si>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</si>
  <si>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</si>
  <si>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</si>
  <si>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</si>
  <si>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</si>
  <si>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</si>
  <si>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</si>
  <si>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</si>
  <si>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</si>
  <si>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</si>
  <si>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</si>
  <si>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</si>
  <si>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</si>
  <si>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</si>
  <si>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</si>
  <si>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</si>
  <si>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</si>
  <si>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</si>
  <si>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</si>
  <si>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</si>
  <si>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</si>
  <si>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</si>
  <si>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</si>
  <si>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</si>
  <si>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</si>
  <si>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</si>
  <si>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</si>
  <si>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</si>
  <si>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</si>
  <si>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</si>
  <si>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</si>
  <si>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</si>
  <si>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</si>
  <si>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</si>
  <si>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</si>
  <si>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</si>
  <si>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</si>
  <si>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</si>
  <si>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</si>
  <si>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</si>
  <si>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</si>
  <si>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</si>
  <si>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</si>
  <si>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</si>
  <si>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</si>
  <si>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</si>
  <si>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</si>
  <si>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</si>
  <si>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</si>
  <si>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</si>
  <si>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</si>
  <si>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</si>
  <si>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</si>
  <si>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</si>
  <si>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</si>
  <si>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</si>
  <si>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</si>
  <si>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</si>
  <si>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</si>
  <si>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</si>
  <si>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</si>
  <si>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</si>
  <si>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</si>
  <si>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</si>
  <si>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</si>
  <si>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</si>
  <si>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</si>
  <si>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</si>
  <si>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</si>
  <si>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</si>
  <si>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</si>
  <si>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</si>
  <si>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</si>
  <si>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</si>
  <si>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</si>
  <si>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</si>
  <si>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</si>
  <si>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</si>
  <si>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</si>
  <si>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</si>
  <si>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</si>
  <si>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</si>
  <si>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</si>
  <si>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</si>
  <si>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</si>
  <si>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</si>
  <si>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</si>
  <si>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</si>
  <si>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</si>
  <si>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</si>
  <si>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</si>
  <si>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</si>
  <si>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</si>
  <si>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</si>
  <si>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</si>
  <si>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</si>
  <si>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</si>
  <si>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</si>
  <si>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</si>
  <si>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</si>
  <si>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</si>
  <si>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</si>
  <si>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</si>
  <si>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</si>
  <si>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</si>
  <si>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</si>
  <si>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</si>
  <si>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</si>
  <si>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</si>
  <si>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</si>
  <si>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</si>
  <si>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</si>
  <si>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</si>
  <si>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</si>
  <si>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</si>
  <si>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</si>
  <si>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</si>
  <si>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</si>
  <si>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</si>
  <si>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</si>
  <si>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</si>
  <si>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</si>
  <si>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</si>
  <si>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</si>
  <si>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</si>
  <si>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</si>
  <si>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</si>
  <si>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</si>
  <si>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</si>
  <si>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</si>
  <si>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</si>
  <si>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</si>
  <si>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</si>
  <si>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</si>
  <si>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</si>
  <si>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</si>
  <si>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</si>
  <si>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</si>
  <si>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</si>
  <si>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</si>
  <si>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</si>
  <si>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</si>
  <si>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</si>
  <si>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</si>
  <si>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</si>
  <si>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</si>
  <si>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</si>
  <si>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</si>
  <si>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</si>
  <si>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</si>
  <si>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</si>
  <si>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</si>
  <si>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</si>
  <si>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</si>
  <si>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</si>
  <si>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</si>
  <si>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</si>
  <si>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</si>
  <si>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</si>
  <si>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</si>
  <si>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</si>
  <si>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</si>
  <si>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</si>
  <si>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</si>
  <si>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</si>
  <si>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</si>
  <si>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</si>
  <si>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</si>
  <si>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</si>
  <si>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</si>
  <si>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</si>
  <si>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</si>
  <si>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</si>
  <si>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</si>
  <si>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</si>
  <si>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</si>
  <si>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</si>
  <si>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</si>
  <si>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</si>
  <si>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</si>
  <si>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</si>
  <si>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</si>
  <si>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</si>
  <si>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</si>
  <si>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</si>
  <si>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</si>
  <si>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</si>
  <si>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</si>
  <si>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</si>
  <si>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</si>
  <si>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</si>
  <si>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</si>
  <si>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</si>
  <si>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</si>
  <si>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</si>
  <si>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</si>
  <si>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</si>
  <si>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</si>
  <si>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</si>
  <si>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</si>
  <si>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</si>
  <si>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</si>
  <si>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</si>
  <si>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</si>
  <si>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</si>
  <si>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</si>
  <si>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</si>
  <si>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</si>
  <si>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</si>
  <si>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</si>
  <si>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</si>
  <si>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</si>
  <si>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</si>
  <si>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</si>
  <si>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</si>
  <si>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</si>
  <si>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</si>
  <si>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</si>
  <si>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</si>
  <si>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</si>
  <si>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</si>
  <si>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</si>
  <si>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</si>
  <si>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</si>
  <si>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</si>
  <si>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</si>
  <si>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</si>
  <si>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</si>
  <si>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</si>
  <si>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</si>
  <si>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</si>
  <si>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</si>
  <si>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</si>
  <si>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</si>
  <si>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</si>
  <si>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</si>
  <si>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</si>
  <si>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</si>
  <si>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</si>
  <si>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</si>
  <si>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</si>
  <si>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</si>
  <si>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</si>
  <si>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</si>
  <si>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</si>
  <si>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</si>
  <si>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</si>
  <si>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</si>
  <si>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</si>
  <si>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</si>
  <si>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</si>
  <si>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</si>
  <si>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</si>
  <si>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</si>
  <si>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</si>
  <si>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</si>
  <si>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</si>
  <si>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</si>
  <si>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</si>
  <si>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</si>
  <si>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</si>
  <si>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</si>
  <si>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</si>
  <si>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</si>
  <si>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</si>
  <si>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</si>
  <si>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</si>
  <si>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</si>
  <si>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</si>
  <si>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</si>
  <si>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</si>
  <si>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</si>
  <si>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</si>
  <si>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</si>
  <si>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</si>
  <si>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</si>
  <si>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</si>
  <si>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</si>
  <si>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</si>
  <si>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</si>
  <si>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</si>
  <si>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</si>
  <si>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</si>
  <si>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</si>
  <si>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</si>
  <si>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</si>
  <si>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</si>
  <si>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</si>
  <si>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</si>
  <si>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</si>
  <si>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</si>
  <si>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</si>
  <si>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</si>
  <si>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</si>
  <si>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</si>
  <si>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</si>
  <si>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</si>
  <si>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</si>
  <si>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</si>
  <si>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</si>
  <si>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</si>
  <si>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</si>
  <si>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</si>
  <si>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</si>
  <si>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</si>
  <si>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</si>
  <si>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</si>
  <si>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</si>
  <si>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</si>
  <si>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</si>
  <si>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</si>
  <si>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</si>
  <si>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</si>
  <si>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</si>
  <si>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</si>
  <si>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</si>
  <si>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</si>
  <si>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</si>
  <si>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</si>
  <si>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</si>
  <si>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</si>
  <si>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</si>
  <si>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</si>
  <si>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</si>
  <si>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</si>
  <si>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</si>
  <si>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</si>
  <si>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</si>
  <si>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</si>
  <si>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</si>
  <si>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</si>
  <si>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</si>
  <si>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</si>
  <si>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</si>
  <si>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</si>
  <si>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</si>
  <si>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</si>
  <si>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</si>
  <si>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</si>
  <si>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</si>
  <si>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</si>
  <si>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</si>
  <si>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</si>
  <si>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</si>
  <si>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</si>
  <si>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</si>
  <si>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</si>
  <si>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</si>
  <si>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</si>
  <si>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</si>
  <si>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</si>
  <si>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</si>
  <si>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</si>
  <si>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</si>
  <si>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</si>
  <si>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</si>
  <si>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</si>
  <si>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</si>
  <si>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</si>
  <si>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</si>
  <si>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</si>
  <si>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</si>
  <si>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</si>
  <si>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</si>
  <si>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</si>
  <si>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</si>
  <si>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</si>
  <si>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</si>
  <si>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</si>
  <si>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</si>
  <si>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</si>
  <si>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</si>
  <si>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</si>
  <si>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</si>
  <si>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</si>
  <si>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</si>
  <si>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</si>
  <si>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</si>
  <si>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</si>
  <si>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</si>
  <si>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</si>
  <si>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</si>
  <si>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</si>
  <si>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</si>
  <si>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</si>
  <si>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</si>
  <si>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</si>
  <si>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</si>
  <si>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</si>
  <si>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</si>
  <si>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</si>
  <si>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</si>
  <si>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</si>
  <si>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</si>
  <si>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</si>
  <si>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</si>
  <si>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</si>
  <si>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</si>
  <si>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</si>
  <si>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</si>
  <si>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</si>
  <si>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</si>
  <si>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</si>
  <si>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</si>
  <si>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</si>
  <si>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</si>
  <si>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</si>
  <si>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</si>
  <si>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</si>
  <si>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</si>
  <si>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</si>
  <si>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</si>
  <si>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</si>
  <si>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</si>
  <si>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</si>
  <si>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</si>
  <si>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</si>
  <si>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</si>
  <si>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</si>
  <si>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</si>
  <si>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</si>
  <si>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</si>
  <si>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</si>
  <si>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</si>
  <si>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</si>
  <si>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</si>
  <si>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</si>
  <si>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</si>
  <si>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</si>
  <si>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</si>
  <si>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</si>
  <si>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</si>
  <si>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</si>
  <si>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</si>
  <si>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</si>
  <si>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</si>
  <si>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</si>
  <si>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</si>
  <si>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</si>
  <si>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</si>
  <si>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</si>
  <si>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</si>
  <si>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</si>
  <si>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</si>
  <si>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</si>
  <si>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</si>
  <si>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</si>
  <si>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</si>
  <si>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</si>
  <si>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</si>
  <si>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</si>
  <si>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</si>
  <si>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</si>
  <si>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</si>
  <si>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</si>
  <si>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</si>
  <si>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</si>
  <si>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</si>
  <si>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</si>
  <si>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</si>
  <si>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</si>
  <si>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</si>
  <si>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</si>
  <si>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</si>
  <si>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</si>
  <si>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</si>
  <si>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</si>
  <si>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</si>
  <si>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</si>
  <si>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</si>
  <si>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</si>
  <si>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</si>
  <si>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</si>
  <si>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</si>
  <si>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</si>
  <si>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</si>
  <si>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</si>
  <si>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</si>
  <si>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</si>
  <si>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</si>
  <si>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</si>
  <si>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</si>
  <si>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</si>
  <si>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</si>
  <si>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</si>
  <si>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</si>
  <si>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</si>
  <si>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</si>
  <si>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</si>
  <si>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</si>
  <si>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</si>
  <si>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</si>
  <si>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</si>
  <si>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</si>
  <si>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</si>
  <si>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</si>
  <si>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</si>
  <si>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</si>
  <si>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</si>
  <si>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</si>
  <si>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</si>
  <si>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</si>
  <si>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</si>
  <si>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</si>
  <si>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</si>
  <si>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</si>
  <si>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</si>
  <si>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</si>
  <si>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</si>
  <si>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</si>
  <si>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</si>
  <si>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</si>
  <si>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</si>
  <si>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</si>
  <si>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</si>
  <si>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</si>
  <si>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</si>
  <si>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</si>
  <si>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</si>
  <si>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</si>
  <si>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</si>
  <si>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</si>
  <si>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</si>
  <si>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</si>
  <si>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</si>
  <si>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</si>
  <si>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</si>
  <si>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</si>
  <si>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</si>
  <si>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</si>
  <si>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</si>
  <si>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</si>
  <si>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</si>
  <si>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</si>
  <si>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</si>
  <si>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</si>
  <si>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</si>
  <si>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</si>
  <si>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</si>
  <si>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</si>
  <si>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</si>
  <si>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</si>
  <si>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</si>
  <si>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</si>
  <si>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</si>
  <si>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</si>
  <si>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</si>
  <si>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</si>
  <si>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</si>
  <si>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</si>
  <si>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</si>
  <si>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</si>
  <si>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</si>
  <si>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</si>
  <si>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</si>
  <si>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</si>
  <si>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</si>
  <si>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</si>
  <si>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</si>
  <si>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</si>
  <si>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</si>
  <si>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</si>
  <si>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</si>
  <si>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</si>
  <si>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</si>
  <si>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</si>
  <si>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</si>
  <si>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</si>
  <si>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</si>
  <si>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</si>
  <si>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</si>
  <si>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</si>
  <si>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</si>
  <si>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</si>
  <si>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</si>
  <si>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</si>
  <si>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</si>
  <si>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</si>
  <si>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</si>
  <si>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</si>
  <si>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</si>
  <si>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</si>
  <si>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</si>
  <si>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</si>
  <si>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</si>
  <si>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</si>
  <si>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</si>
  <si>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</si>
  <si>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</si>
  <si>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</si>
  <si>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</si>
  <si>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</si>
  <si>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</si>
  <si>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</si>
  <si>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</si>
  <si>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</si>
  <si>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</si>
  <si>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</si>
  <si>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</si>
  <si>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</si>
  <si>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</si>
  <si>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</si>
  <si>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</si>
  <si>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</si>
  <si>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</si>
  <si>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</si>
  <si>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</si>
  <si>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</si>
  <si>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</si>
  <si>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</si>
  <si>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</si>
  <si>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</si>
  <si>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</si>
  <si>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</si>
  <si>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</si>
  <si>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</si>
  <si>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</si>
  <si>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</si>
  <si>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</si>
  <si>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</si>
  <si>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</si>
  <si>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</si>
  <si>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</si>
  <si>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</si>
  <si>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</si>
  <si>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</si>
  <si>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</si>
  <si>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</si>
  <si>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</si>
  <si>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</si>
  <si>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</si>
  <si>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</si>
  <si>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</si>
  <si>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</si>
  <si>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</si>
  <si>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</si>
  <si>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</si>
  <si>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</si>
  <si>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</si>
  <si>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</si>
  <si>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</si>
  <si>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</si>
  <si>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</si>
  <si>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</si>
  <si>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</si>
  <si>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</si>
  <si>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</si>
  <si>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</si>
  <si>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</si>
  <si>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</si>
  <si>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</si>
  <si>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</si>
  <si>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</si>
  <si>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</si>
  <si>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</si>
  <si>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</si>
  <si>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</si>
  <si>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</si>
  <si>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</si>
  <si>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</si>
  <si>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</si>
  <si>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</si>
  <si>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</si>
  <si>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</si>
  <si>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</si>
  <si>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</si>
  <si>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</si>
  <si>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</si>
  <si>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</si>
  <si>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</si>
  <si>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</si>
  <si>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</si>
  <si>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</si>
  <si>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</si>
  <si>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</si>
  <si>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</si>
  <si>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</si>
  <si>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</si>
  <si>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</si>
  <si>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</si>
  <si>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</si>
  <si>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</si>
  <si>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</si>
  <si>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</si>
  <si>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</si>
  <si>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</si>
  <si>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</si>
  <si>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</si>
  <si>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</si>
  <si>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</si>
  <si>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</si>
  <si>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</si>
  <si>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</si>
  <si>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</si>
  <si>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</si>
  <si>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</si>
  <si>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</si>
  <si>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</si>
  <si>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</si>
  <si>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</si>
  <si>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</si>
  <si>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</si>
  <si>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</si>
  <si>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</si>
  <si>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</si>
  <si>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</si>
  <si>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</si>
  <si>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</si>
  <si>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</si>
  <si>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</si>
  <si>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</si>
  <si>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</si>
  <si>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</si>
  <si>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</si>
  <si>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</si>
  <si>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</si>
  <si>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</si>
  <si>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</si>
  <si>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</si>
  <si>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</si>
  <si>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</si>
  <si>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</si>
  <si>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</si>
  <si>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</si>
  <si>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</si>
  <si>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</si>
  <si>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</si>
  <si>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</si>
  <si>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</si>
  <si>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</si>
  <si>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</si>
  <si>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</si>
  <si>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</si>
  <si>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</si>
  <si>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</si>
  <si>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</si>
  <si>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</si>
  <si>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</si>
  <si>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</si>
  <si>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</si>
  <si>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</si>
  <si>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</si>
  <si>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</si>
  <si>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</si>
  <si>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</si>
  <si>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</si>
  <si>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</si>
  <si>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</si>
  <si>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</si>
  <si>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</si>
  <si>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</si>
  <si>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</si>
  <si>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</si>
  <si>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</si>
  <si>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</si>
  <si>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</si>
  <si>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</si>
  <si>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</si>
  <si>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</si>
  <si>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</si>
  <si>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</si>
  <si>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</si>
  <si>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</si>
  <si>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</si>
  <si>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</si>
  <si>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</si>
  <si>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</si>
  <si>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</si>
  <si>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</si>
  <si>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</si>
  <si>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</si>
  <si>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</si>
  <si>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</si>
  <si>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</si>
  <si>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</si>
  <si>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</si>
  <si>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</si>
  <si>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</si>
  <si>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</si>
  <si>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</si>
  <si>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</si>
  <si>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</si>
  <si>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</si>
  <si>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</si>
  <si>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</si>
  <si>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</si>
  <si>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</si>
  <si>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</si>
  <si>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</si>
  <si>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</si>
  <si>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</si>
  <si>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</si>
  <si>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</si>
  <si>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</si>
  <si>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</si>
  <si>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</si>
  <si>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</si>
  <si>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</si>
  <si>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</si>
  <si>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</si>
  <si>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</si>
  <si>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</si>
  <si>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</si>
  <si>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</si>
  <si>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</si>
  <si>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</si>
  <si>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</si>
  <si>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</si>
  <si>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</si>
  <si>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</si>
  <si>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</si>
  <si>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</si>
  <si>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</si>
  <si>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</si>
  <si>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</si>
  <si>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</si>
  <si>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</si>
  <si>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</si>
  <si>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</si>
  <si>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</si>
  <si>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</si>
  <si>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</si>
  <si>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</si>
  <si>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</si>
  <si>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</si>
  <si>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</si>
  <si>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</si>
  <si>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</si>
  <si>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</si>
  <si>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</si>
  <si>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</si>
  <si>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</si>
  <si>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</si>
  <si>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</si>
  <si>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</si>
  <si>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</si>
  <si>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</si>
  <si>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</si>
  <si>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</si>
  <si>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</si>
  <si>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</si>
  <si>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</si>
  <si>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</si>
  <si>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</si>
  <si>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</si>
  <si>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</si>
  <si>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</si>
  <si>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</si>
  <si>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</si>
  <si>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</si>
  <si>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</si>
  <si>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</si>
  <si>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</si>
  <si>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</si>
  <si>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</si>
  <si>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</si>
  <si>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</si>
  <si>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</si>
  <si>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</si>
  <si>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</si>
  <si>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</si>
  <si>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</si>
  <si>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</si>
  <si>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</si>
  <si>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</si>
  <si>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</si>
  <si>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</si>
  <si>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</si>
  <si>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</si>
  <si>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</si>
  <si>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</si>
  <si>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</si>
  <si>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</si>
  <si>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</si>
  <si>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</si>
  <si>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</si>
  <si>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</si>
  <si>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</si>
  <si>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</si>
  <si>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</si>
  <si>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</si>
  <si>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</si>
  <si>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</si>
  <si>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</si>
  <si>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</si>
  <si>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</si>
  <si>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</si>
  <si>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</si>
  <si>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</si>
  <si>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</si>
  <si>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</si>
  <si>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</si>
  <si>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</si>
  <si>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</si>
  <si>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</si>
  <si>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</si>
  <si>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</si>
  <si>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</si>
  <si>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</si>
  <si>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</si>
  <si>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</si>
  <si>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</si>
  <si>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</si>
  <si>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</si>
  <si>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</si>
  <si>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</si>
  <si>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</si>
  <si>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</si>
  <si>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</si>
  <si>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</si>
  <si>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</si>
  <si>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</si>
  <si>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</si>
  <si>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</si>
  <si>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</si>
  <si>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</si>
  <si>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</si>
  <si>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</si>
  <si>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</si>
  <si>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</si>
  <si>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</si>
  <si>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</si>
  <si>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</si>
  <si>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</si>
  <si>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</si>
  <si>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</si>
  <si>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</si>
  <si>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</si>
  <si>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</si>
  <si>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</si>
  <si>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</si>
  <si>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</si>
  <si>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</si>
  <si>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</si>
  <si>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</si>
  <si>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 xml:space="preserve"> PCM-20250215-00000830 </t>
  </si>
  <si>
    <t>LTE site still down and  site located in aramco area access issue need special permission</t>
  </si>
  <si>
    <t>PCM-20251028-00001142</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</si>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</sst>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7" totalsRowShown="0" headerRowDxfId="48" dataDxfId="47" headerRowBorderDxfId="45" tableBorderDxfId="46" totalsRowBorderDxfId="44">
  <autoFilter ref="A1:L18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295.61022233796393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45958.55864826389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45958.55864826389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45958.55864826389</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45958.55864826389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45958.55864826389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45958.55864826389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45958.55864826389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45958.55864826389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45958.55864826389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45958.55864826389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45958.55864826389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45958.55864826389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45958.55864826389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45958.55864826389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45958.55864826389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45958.55864826389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45958.55864826389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45958.55864826389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45958.55864826389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45958.55864826389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45958.55864826389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45958.55864826389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45958.55864826389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45958.55864826389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45958.55864826389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45958.55864826389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45958.55864826389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45958.55864826389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45958.55864826389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45958.55864826389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45958.55864826389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45958.55864826389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45958.55864826389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45958.55864826389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45958.55864826389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45958.55864826389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45958.55864826389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45958.55864826389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45958.55864826389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45958.55864826389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45958.55864826389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45958.55864826389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45958.55864826389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45958.55864826389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45958.55864826389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45958.55864826389</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45958.55864826389</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133.5588103009286</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9.4689930556342006E-2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7.9770949072553776E-2</v>
      </c>
      <c r="H5" s="115">
        <v>45958.473321759258</v>
      </c>
      <c r="I5" s="18" t="str">
        <f>IFERROR(VLOOKUP(D5,DB!A:F,6,0),"")</f>
        <v>SCECO</v>
      </c>
      <c r="J5" s="18" t="str">
        <f>IFERROR(VLOOKUP(D5,DB!A:G,7,0),"")</f>
        <v>Dead</v>
      </c>
      <c r="K5" s="19" t="s">
        <v>39083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45958.55864826389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45958.55864826389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45958.55864826389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45958.55864826389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45958.55864826389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45958.55864826389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45958.55864826389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45958.55864826389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45958.55864826389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45958.55864826389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45958.55864826389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45958.55864826389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45958.55864826389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45958.55864826389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45958.55864826389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45958.55864826389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45958.55864826389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45958.55864826389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45958.55864826389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45958.55864826389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45958.55864826389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45958.55864826389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45958.55864826389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45958.55864826389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45958.55864826389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45958.55864826389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45958.55864826389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45958.55864826389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45958.55864826389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45958.55864826389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45958.55864826389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45958.55864826389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45958.55864826389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45958.55864826389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45958.55864826389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45958.55864826389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45958.55864826389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45958.55864826389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45958.55864826389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45958.55864826389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45958.55864826389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45958.55864826389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45958.55864826389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45958.55864826389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45958.55864826389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45958.55864826389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45958.55864826389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45958.55864826389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45958.55864826389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45958.55864826389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45958.55864826389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45958.55864826389</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45958.55864826389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45958.55864826389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45958.55864826389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45958.55864826389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45958.55864826389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45958.55864826389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45958.55864826389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45958.55864826389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45958.55864826389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45958.55864826389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45958.55864826389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45958.55864826389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45958.55864826389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45958.55864826389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45958.55864826389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45958.55864826389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45958.55864826389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45958.55864826389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45958.55864826389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45958.55864826389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45958.55864826389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45958.55864826389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45958.55864826389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45958.55864826389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45958.55864826389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45958.55864826389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45958.55864826389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45958.55864826389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45958.55864826389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45958.55864826389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45958.55864826389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45958.55864826389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45958.55864826389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45958.55864826389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45958.55864826389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45958.55864826389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45958.55864826389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45958.55864826389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45958.55864826389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45958.55864826389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45958.55864826389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45958.55864826389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45958.55864826389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45958.55864826389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45958.55864826389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45958.55864826389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45958.55864826389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45958.55864826389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45958.55864826389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45958.55864826389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45958.55864826389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45958.55864826389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45958.55864826389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45958.55864826389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45958.55864826389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45958.55864826389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45958.55864826389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45958.55864826389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45958.55864826389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45958.55864826389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45958.55864826389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45958.55864826389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45958.55864826389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45958.55864826389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45958.55864826389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45958.55864826389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45958.55864826389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45958.55864826389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45958.55864826389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45958.55864826389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45958.55864826389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45958.55864826389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45958.55864826389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45958.55864826389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45958.55864826389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45958.55864826389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45958.55864826389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45958.55864826389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45958.55864826389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45958.55864826389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45958.55864826389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45958.55864826389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45958.55864826389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45958.55864826389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45958.55864826389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45958.55864826389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45958.55864826389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45958.55864826389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45958.55864826389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45958.55864826389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45958.55864826389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45958.55864826389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45958.55864826389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45958.55864826389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45958.55864826389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45958.55864826389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45958.55864826389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45958.55864826389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45958.55864826389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45958.55864826389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45958.55864826389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45958.55864826389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45958.55864826389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45958.55864826389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45958.55864826389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45958.55864826389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45958.55864826389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45958.55864826389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45958.55864826389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45958.55864826389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45958.55864826389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45958.55864826389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45958.55864826389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45958.55864826389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45958.55864826389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45958.55864826389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45958.55864826389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45958.55864826389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45958.55864826389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45958.55864826389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45958.55864826389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45958.55864826389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45958.55864826389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45958.55864826389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45958.55864826389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45958.55864826389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45958.55864826389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45958.55864826389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45958.55864826389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45958.55864826389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45958.55864826389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45958.55864826389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45958.55864826389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45958.55864826389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45958.55864826389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45958.55864826389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45958.55864826389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45958.55864826389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45958.55864826389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45958.55864826389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45958.55864826389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45958.55864826389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45958.55864826389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45958.55864826389</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45958.55864826389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45958.55864826389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45958.55864826389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45958.55864826389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45958.55864826389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45958.55864826389</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45958.55864826389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45958.55864826389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45958.55864826389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45958.55864826389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45958.55864826389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45958.55864826389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45958.55864826389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45958.55864826389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45958.55864826389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45958.55864826389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45958.55864826389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45958.55864826389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45958.55864826389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45958.55864826389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45958.55864826389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45958.55864826389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45958.55864826389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45958.55864826389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45958.55864826389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45958.55864826389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45958.55864826389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45958.55864826389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45958.55864826389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45958.55864826389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45958.55864826389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45958.55864826389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45958.55864826389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45958.55864826389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45958.55864826389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45958.55864826389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45958.55864826389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45958.55864826389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45958.55864826389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45958.55864826389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45958.55864826389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45958.55864826389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45958.55864826389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45958.55864826389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45958.55864826389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45958.55864826389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45958.55864826389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45958.55864826389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45958.55864826389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45958.55864826389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45958.55864826389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45958.55864826389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45958.55864826389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45958.55864826389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45958.55864826389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45958.55864826389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45958.55864826389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45958.55864826389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45958.55864826389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45958.55864826389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45958.55864826389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45958.55864826389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45958.55864826389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45958.55864826389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45958.55864826389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45958.55864826389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45958.55864826389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45958.55864826389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45958.55864826389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45958.55864826389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45958.55864826389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45958.55864826389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45958.55864826389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45958.55864826389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45958.55864826389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45958.55864826389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45958.55864826389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45958.55864826389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45958.55864826389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45958.55864826389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45958.55864826389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45958.55864826389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45958.55864826389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45958.55864826389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45958.55864826389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45958.55864826389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45958.55864826389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45958.55864826389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45958.55864826389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45958.55864826389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45958.55864826389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45958.55864826389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45958.55864826389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45958.55864826389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45958.55864826389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45958.55864826389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45958.55864826389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45958.55864826389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45958.55864826389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45958.55864826389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45958.55864826389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45958.55864826389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45958.55864826389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45958.55864826389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45958.55864826389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45958.55864826389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45958.55864826389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45958.55864826389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45958.55864826389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45958.55864826389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45958.55864826389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45958.55864826389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45958.55864826389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45958.55864826389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45958.55864826389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45958.55864826389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45958.55864826389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45958.55864826389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45958.55864826389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45958.55864826389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45958.55864826389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45958.55864826389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45958.55864826389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45958.55864826389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45958.55864826389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45958.55864826389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45958.55864826389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45958.55864826389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45958.55864826389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45958.55864826389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45958.55864826389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45958.55864826389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45958.55864826389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45958.55864826389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45958.55864826389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45958.55864826389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45958.55864826389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45958.55864826389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45958.55864826389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45958.55864826389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45958.55864826389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45958.55864826389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45958.55864826389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45958.55864826389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45958.55864826389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45958.55864826389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45958.55864826389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45958.55864826389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45958.55864826389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45958.55864826389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45958.55864826389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45958.55864826389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45958.55864826389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45958.55864826389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45958.55864826389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45958.55864826389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45958.55864826389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45958.55864826389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45958.55864826389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45958.55864826389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45958.55864826389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45958.55864826389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45958.55864826389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45958.55864826389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45958.55864826389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45958.55864826389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45958.55864826389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45958.55864826389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45958.55864826389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45958.55864826389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45958.55864826389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45958.55864826389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45958.55864826389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45958.55864826389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45958.55864826389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45958.55864826389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45958.55864826389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45958.55864826389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45958.55864826389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45958.55864826389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45958.55864826389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45958.55864826389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45958.55864826389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45958.558648495367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45958.558648495367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45958.558648495367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45958.558648495367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45958.558648495367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45958.558648495367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45958.558648495367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45958.558648495367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45958.558648495367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45958.558648495367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45958.558648495367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45958.558648495367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45958.558648495367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45958.558648495367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45958.558648495367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45958.558648495367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45958.558648495367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45958.558648495367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45958.558648495367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45958.558648495367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45958.558648495367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45958.558648495367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45958.558648495367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45958.558648495367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45958.558648495367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45958.558648495367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45958.558648495367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45958.558648495367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45958.558648495367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45958.558648495367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45958.558648495367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45958.558648495367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45958.558648495367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45958.558648495367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45958.558648495367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45958.558648495367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45958.558648495367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45958.558648495367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45958.558648495367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45958.558648495367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45958.558648495367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45958.558648495367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45958.558648495367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45958.558648495367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45958.558648495367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45958.558648495367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45958.558648495367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45958.558648495367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45958.558648495367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45958.558648495367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45958.558648495367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45958.558648495367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45958.558648495367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45958.558648495367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45958.558648495367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45958.558648495367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45958.558648495367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45958.558648495367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45958.558648495367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45958.558648495367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45958.558648495367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45958.558648495367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45958.558648495367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45958.558648495367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45958.558648495367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45958.558648495367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45958.558648495367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45958.558648495367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45958.558648495367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45958.558648495367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45958.558648495367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45958.558648495367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45958.558648495367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45958.558648495367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45958.558648495367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45958.558648495367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45958.558648495367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45958.558648495367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45958.558648495367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45958.558648495367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45958.558648495367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45958.558648495367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45958.558648495367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45958.558648495367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45958.558648495367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45958.558648495367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45958.558648495367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45958.558648495367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45958.558648495367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45958.558648495367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45958.558648495367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45958.558648495367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45958.558648495367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45958.558648495367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45958.558648495367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45958.558648495367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45958.558648495367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45958.558648495367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45958.558648495367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45958.558648495367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45958.558648495367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45958.558648495367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45958.558648495367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45958.558648495367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45958.558648495367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45958.558648495367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45958.558648495367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45958.558648495367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45958.558648495367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45958.558648495367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45958.558648495367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45958.558648495367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45958.558648495367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45958.558648495367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45958.558648495367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45958.558648495367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45958.558648495367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45958.558648495367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45958.558648495367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45958.558648495367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45958.558648495367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45958.558648495367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45958.558648495367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45958.558648495367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45958.558648495367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45958.558648495367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45958.558648495367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45958.558648495367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45958.558648495367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45958.558648495367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45958.558648495367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45958.558648495367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45958.558648495367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45958.558648495367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45958.558648495367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45958.558648495367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45958.558648495367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45958.558648495367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45958.558648495367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45958.558648495367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45958.558648495367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45958.558648495367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45958.558648495367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45958.558648495367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45958.558648495367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45958.558648495367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45958.558648495367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45958.558648495367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45958.558648495367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45958.558648495367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45958.558648495367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45958.558648495367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45958.558648495367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45958.558648495367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45958.558648495367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45958.558648495367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45958.558648495367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45958.558648495367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45958.558648495367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45958.558648495367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45958.558648495367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45958.558648495367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45958.558648495367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45958.558648495367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45958.558648495367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45958.558648495367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45958.558648495367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45958.558648495367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45958.558648495367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45958.558648495367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45958.558648495367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45958.558648495367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45958.558648495367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45958.558648495367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45958.558648495367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45958.558648495367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45958.558648495367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45958.558648495367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45958.558648495367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45958.558648495367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45958.558648495367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45958.558648495367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45958.558648495367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45958.558648495367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45958.558648495367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45958.558648495367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45958.558648495367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45958.558648495367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45958.558648495367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45958.558648495367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45958.558648495367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45958.558648495367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45958.558648495367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45958.558648495367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45958.558648495367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45958.558648495367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45958.558648495367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45958.558648495367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45958.558648495367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45958.558648495367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45958.558648495367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45958.558648495367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45958.558648495367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45958.558648495367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45958.558648495367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45958.558648495367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45958.558648495367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45958.558648495367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45958.558648495367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45958.558648495367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45958.558648495367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45958.558648495367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45958.558648495367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45958.558648495367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45958.558648495367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45958.558648495367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45958.558648495367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45958.558648495367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45958.558648495367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45958.558648495367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45958.558648495367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45958.558648495367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45958.558648495367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45958.558648495367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45958.558648495367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45958.558648495367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45958.558648495367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45958.558648495367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45958.558648495367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45958.558648495367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45958.558648495367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45958.558648495367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45958.558648495367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45958.558648495367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45958.558648495367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45958.558648495367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45958.558648495367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45958.558648495367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45958.558648495367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45958.558648495367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45958.558648495367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45958.558648495367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45958.558648495367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45958.558648495367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45958.558648495367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45958.558648495367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45958.558648495367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45958.558648495367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45958.558648495367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45958.558648495367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45958.558648495367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45958.558648495367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45958.558648495367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45958.558648495367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45958.558648495367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45958.558648495367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45958.558648495367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45958.558648495367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45958.558648495367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45958.558648495367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45958.558648495367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45958.558648495367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45958.558648495367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45958.558648495367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45958.558648495367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45958.558648495367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45958.558648495367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45958.558648495367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45958.558648495367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45958.558648495367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45958.558648495367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45958.558648495367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45958.558648495367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45958.558648495367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45958.558648495367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45958.558648495367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45958.558648495367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45958.558648495367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45958.558648495367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45958.558648495367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45958.558648495367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45958.558648495367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45958.558648495367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45958.558648495367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45958.558648495367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45958.558648495367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45958.558648495367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45958.558648495367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45958.558648495367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45958.558648495367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45958.558648495367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45958.558648495367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45958.558648495367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45958.558648495367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45958.558648495367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45958.558648495367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45958.558648495367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45958.558648495367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45958.558648495367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45958.558648495367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45958.558648495367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45958.558648495367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45958.558648495367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45958.558648495367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45958.558648495367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45958.558648495367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45958.558648495367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45958.558648495367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45958.558648495367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45958.558648495367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45958.558648495367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45958.558648495367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45958.558648495367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45958.558648495367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45958.558648495367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45958.558648495367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45958.558648495367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45958.558648495367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45958.558648495367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45958.558648495367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45958.558648495367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45958.558648495367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45958.558648495367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45958.558648495367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45958.558648495367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45958.558648495367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45958.558648495367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45958.558648495367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45958.558648495367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45958.558648495367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45958.558648495367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45958.558648495367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45958.558648495367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45958.558648495367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45958.558648495367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45958.558648495367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45958.558648495367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45958.558648495367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45958.558648495367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45958.558648495367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45958.558648495367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45958.558648495367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45958.558648495367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45958.558648495367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45958.558648495367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45958.558648495367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45958.558648495367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45958.558648495367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45958.558648495367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45958.558648495367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45958.558648495367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45958.558648495367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45958.558648495367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45958.558648495367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45958.558648495367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45958.558648495367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45958.558648495367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45958.558648495367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45958.558648495367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45958.558648495367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45958.558648495367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45958.558648495367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45958.558648495367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45958.558648495367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45958.558648495367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45958.558648495367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45958.558648495367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45958.558648495367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45958.558648495367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45958.558648495367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45958.558648495367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45958.558648495367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45958.558648495367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45958.558648495367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45958.558648495367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45958.558648495367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45958.558648495367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45958.558648495367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45958.558648495367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45958.558648495367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45958.558648495367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45958.558648495367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45958.558648495367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45958.558648495367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45958.558648495367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45958.558648495367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45958.558648495367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45958.558648495367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45958.558648495367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45958.558648495367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45958.558648495367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45958.558648495367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45958.558648495367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45958.558648495367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45958.558648495367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45958.558648495367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45958.558648495367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45958.558648495367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45958.558648495367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45958.558648495367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45958.558648495367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45958.558648495367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45958.558648495367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45958.558648495367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45958.558648495367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45958.558648495367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45958.558648495367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45958.558648495367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45958.558648495367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45958.558648495367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45958.558648495367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45958.558648495367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45958.558648495367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45958.558648495367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45958.558648495367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45958.558648495367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45958.558648495367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45958.558648495367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45958.558648495367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45958.558648495367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45958.558648495367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45958.558648495367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45958.558648495367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45958.558648495367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45958.558648495367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45958.558648495367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45958.558648495367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45958.558648495367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45958.558648495367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45958.558648495367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45958.558648495367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45958.558648495367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45958.558648495367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45958.558648495367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45958.558648495367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45958.558648495367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45958.558648495367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45958.558648495367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45958.558648495367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45958.558648495367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45958.558648495367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45958.558648495367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45958.558648495367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45958.558648495367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45958.558648495367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45958.558648495367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45958.558648495367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45958.558648495367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45958.558648495367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45958.558648495367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45958.558648495367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45958.558648495367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45958.558648495367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45958.558648495367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45958.558648495367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45958.558648495367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45958.558648495367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45958.558648495367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45958.558648495367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45958.558648495367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45958.558648495367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45958.558648495367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45958.558648495367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45958.558648495367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45958.558648495367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45958.558648495367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45958.558648495367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45958.558648495367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45958.558648495367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45958.558648495367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45958.558648495367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45958.558648495367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45958.558648495367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45958.558648495367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45958.558648495367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45958.558648495367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45958.558648495367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45958.558648495367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45958.558648495367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45958.558648495367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45958.558648495367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45958.558648495367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45958.558648495367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45958.558648495367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45958.558648495367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45958.558648495367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45958.558648495367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45958.558648495367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45958.558648495367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45958.558648495367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45958.558648495367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45958.558648495367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45958.558648495367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45958.558648495367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45958.558648495367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45958.558648495367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45958.558648495367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45958.558648495367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45958.558648495367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45958.558648495367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45958.558648495367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45958.558648495367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45958.558648495367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45958.558648495367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45958.558648495367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45958.558648495367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45958.558648495367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45958.558648495367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45958.558648495367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45958.558648495367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45958.558648495367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45958.558648495367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45958.558648495367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45958.558648495367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45958.558648495367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45958.558648495367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45958.558648495367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45958.558648495367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45958.558648495367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45958.558648495367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45958.558648495367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45958.558648495367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45958.558648495367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45958.558648495367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45958.558648495367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45958.558648495367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45958.558648495367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45958.558648495367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45958.558648495367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45958.558648495367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45958.558648495367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45958.558648495367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45958.558648495367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45958.558648495367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45958.558648495367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45958.558648495367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45958.558648495367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45958.558648495367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45958.558648495367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45958.558648495367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45958.558648495367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45958.558648495367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45958.558648495367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45958.558648495367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45958.558648495367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45958.558648495367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45958.558648495367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45958.558648495367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45958.558648495367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45958.558648495367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45958.558648495367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45958.558648495367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45958.558648495367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45958.558648495367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45958.558648495367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45958.558648495367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45958.558648495367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45958.558648495367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45958.558648495367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45958.558648495367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45958.558648495367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45958.558648495367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45958.558648495367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45958.558648495367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45958.558648495367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45958.558648495367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45958.558648495367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45958.558648495367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45958.558648495367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45958.558648495367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45958.558648495367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45958.558648495367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45958.558648495367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45958.558648495367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45958.558648495367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45958.558648495367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45958.558648495367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45958.558648495367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45958.558648495367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45958.558648495367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45958.558648495367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45958.558648495367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45958.558648495367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45958.558648495367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45958.558648495367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45958.558648495367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45958.558648495367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45958.558648495367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45958.558648495367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45958.558648495367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45958.558648495367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45958.558648495367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45958.558648495367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45958.558648495367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45958.558648495367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45958.558648495367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45958.558648495367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45958.558648495367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45958.558648495367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45958.558648495367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45958.558648495367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45958.558648495367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45958.558648495367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45958.558648495367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45958.558648495367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45958.558648495367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45958.558648495367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45958.558648495367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45958.558648495367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45958.558648495367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45958.558648495367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45958.558648495367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45958.558648495367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45958.558648495367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45958.558648495367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45958.558648495367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45958.558648495367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45958.558648495367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45958.558648495367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45958.558648495367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45958.558648495367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45958.558648495367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45958.558648495367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45958.558648495367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45958.558648495367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45958.558648495367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45958.558648495367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45958.558648495367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45958.558648495367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45958.558648495367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45958.558648495367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45958.558648495367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45958.558648495367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45958.558648495367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45958.558648495367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45958.558648495367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45958.558648495367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45958.558648495367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45958.558648495367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45958.558648495367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45958.558648495367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45958.558648495367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45958.558648495367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45958.558648495367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45958.558648495367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45958.558648495367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45958.558648495367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45958.558648495367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45958.558648495367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45958.558648495367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45958.558648495367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45958.558648495367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45958.558648495367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45958.558648495367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45958.558648495367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45958.558648495367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45958.558648495367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45958.558648495367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45958.558648495367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45958.558648495367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45958.558648495367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45958.558648495367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45958.558648495367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45958.558648495367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45958.558648495367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45958.558648495367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45958.558648495367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45958.558648495367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45958.558648495367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45958.558648495367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45958.558648495367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45958.558648495367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45958.558648495367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45958.558648495367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45958.558648495367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45958.558648495367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45958.558648495367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45958.558648495367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45958.558648495367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45958.558648495367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45958.558648495367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45958.558648495367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45958.558648495367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45958.558648495367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45958.558648495367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45958.558648495367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45958.558648495367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45958.558648495367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45958.558648495367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45958.558648495367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45958.558648495367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45958.558648495367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45958.558648495367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45958.558648495367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45958.558648495367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45958.558648495367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45958.558648495367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45958.558648495367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45958.558648495367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45958.558648495367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45958.558648495367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45958.558648495367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45958.558648495367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45958.558648495367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45958.558648495367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45958.558648495367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45958.558648495367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45958.558648495367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45958.558648495367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45958.558648495367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45958.558648495367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45958.558648495367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45958.558648495367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45958.558648495367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45958.558648495367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45958.558648495367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45958.558648495367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45958.558648495367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45958.558648495367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45958.558648495367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45958.558648495367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45958.558648495367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45958.558648495367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45958.558648495367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45958.558648495367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45958.558648495367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45958.558648495367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45958.558648495367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45958.558648495367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45958.558648495367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45958.558648495367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45958.558648495367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45958.558648495367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45958.558648495367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45958.558648495367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45958.558648495367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45958.558648495367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45958.558648495367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45958.558648495367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45958.558648495367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45958.558648495367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45958.558648495367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45958.558648495367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45958.558648495367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45958.558648495367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45958.558648495367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45958.558648495367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45958.558648495367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45958.558648495367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45958.558648495367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45958.558648495367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45958.558648495367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45958.558648495367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45958.558648495367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45958.558648495367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45958.558648495367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45958.558648495367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45958.558648495367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45958.558648495367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45958.558648495367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45958.558648495367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45958.558648495367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45958.558648495367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45958.558648495367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45958.558648495367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45958.558648495367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45958.558648495367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45958.558648495367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45958.558648495367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45958.558648495367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45958.558648495367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45958.558648495367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45958.558648495367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45958.558648495367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45958.558648495367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45958.558648495367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45958.558648495367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45958.558648495367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45958.558648495367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45958.558648495367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45958.558648495367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45958.558648495367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45958.558648495367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45958.558648495367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45958.558648495367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45958.558648495367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45958.558648495367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45958.558648495367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45958.558648495367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45958.558648495367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45958.558648495367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45958.558648495367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45958.558648495367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45958.558648495367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45958.558648495367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45958.558648495367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45958.558648495367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45958.558648495367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45958.558648495367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45958.558648495367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45958.558648495367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45958.558648495367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45958.558648495367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45958.558648495367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45958.558648495367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45958.558648495367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45958.558648495367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45958.558648495367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45958.558648495367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45958.558648495367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45958.558648495367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45958.558648495367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45958.558648495367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45958.558648495367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45958.558648495367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45958.558648495367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45958.558648495367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45958.558648495367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45958.558648495367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45958.558648495367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45958.558648495367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45958.558648495367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45958.558648495367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45958.558648495367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45958.558648495367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45958.558648495367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45958.558648495367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45958.558648495367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45958.558648495367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45958.558648495367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45958.558648495367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45958.558648495367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45958.558648495367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45958.558648495367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45958.558648495367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45958.558648495367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45958.558648495367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45958.558648495367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45958.558648495367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45958.558648495367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45958.558648495367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45958.558648495367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45958.558648495367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45958.558648495367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45958.558648495367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45958.558648495367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45958.558648495367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45958.558648495367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45958.558648495367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45958.558648495367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45958.558648495367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45958.558648495367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45958.558648495367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45958.558648495367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45958.558648495367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45958.558648495367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45958.558648495367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45958.558648495367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45958.558648495367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45958.558648495367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45958.558648495367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45958.558648495367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45958.558648495367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45958.558648495367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45958.558648495367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45958.558648495367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45958.558648495367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45958.558648495367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45958.558648495367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45958.558648495367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45958.558648495367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45958.558648495367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45958.558648495367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45958.558648495367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45958.558648495367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45958.558648495367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45958.558648495367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45958.558648495367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45958.558648495367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45958.558648495367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45958.558648495367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45958.558648495367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45958.558648495367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45958.558648495367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45958.558648495367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45958.558648495367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45958.558648495367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45958.558648495367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45958.558648495367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45958.558648495367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45958.558648495367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45958.558648495367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45958.558648495367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45958.558648495367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45958.558648495367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45958.558648495367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45958.558648495367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45958.558648495367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45958.558648495367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45958.558648495367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45958.558648495367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45958.558648495367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45958.558648495367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45958.558648495367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45958.558648495367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45958.558648495367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45958.558648495367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45958.558648495367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45958.558648495367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45958.558648495367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45958.558648495367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45958.558648495367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45958.558648495367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45958.558648495367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45958.558648495367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45958.558648495367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45958.558648495367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45958.558648495367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45958.558648495367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45958.558648495367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45958.558648495367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45958.558648495367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45958.558648495367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45958.558648495367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45958.558648495367</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7"/>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255.07793067129387</v>
      </c>
      <c r="H2" s="99">
        <v>45703.474768518521</v>
      </c>
      <c r="I2" s="99" t="str">
        <f>IFERROR(VLOOKUP(D2,DB!A:F,6,0),"")</f>
        <v>SCECO</v>
      </c>
      <c r="J2" s="99" t="str">
        <f>IFERROR(VLOOKUP(D2,DB!A:G,7,0),"")</f>
        <v>Dead</v>
      </c>
      <c r="K2" s="101" t="s">
        <v>39086</v>
      </c>
      <c r="L2" s="94" t="str">
        <f>IFERROR(VLOOKUP(D2,DB!A:I,9,0),"")</f>
        <v>Latis</v>
      </c>
    </row>
    <row r="3" spans="1:16" ht="15" customHeight="1">
      <c r="A3" s="119" t="s">
        <v>39087</v>
      </c>
      <c r="B3" s="119" t="str">
        <f>IFERROR(VLOOKUP(D3,DB!A:K,11,0),"")</f>
        <v>R4</v>
      </c>
      <c r="C3" s="120">
        <v>3</v>
      </c>
      <c r="D3" s="121" t="s">
        <v>35545</v>
      </c>
      <c r="E3" s="98" t="s">
        <v>39077</v>
      </c>
      <c r="F3" s="123">
        <v>45958.53534722222</v>
      </c>
      <c r="G3" s="124">
        <f ca="1">IFERROR(NOW()-F3,"")</f>
        <v>2.330104167049285E-2</v>
      </c>
      <c r="H3" s="123">
        <v>45958.527233796296</v>
      </c>
      <c r="I3" s="119" t="str">
        <f>IFERROR(VLOOKUP(D3,DB!A:F,6,0),"")</f>
        <v>Generator-SG</v>
      </c>
      <c r="J3" s="119" t="str">
        <f>IFERROR(VLOOKUP(D3,DB!A:G,7,0),"")</f>
        <v>Vandalized</v>
      </c>
      <c r="K3" s="125" t="s">
        <v>39088</v>
      </c>
      <c r="L3" s="121" t="str">
        <f>IFERROR(VLOOKUP(D3,DB!A:I,9,0),"")</f>
        <v>Latis</v>
      </c>
    </row>
    <row r="4" spans="1:16" ht="15" customHeight="1">
      <c r="A4" s="119"/>
      <c r="B4" s="119" t="str">
        <f>IFERROR(VLOOKUP(D4,DB!A:K,11,0),"")</f>
        <v/>
      </c>
      <c r="C4" s="120"/>
      <c r="D4" s="121"/>
      <c r="E4" s="98"/>
      <c r="F4" s="123"/>
      <c r="G4" s="124">
        <f ca="1">IFERROR(NOW()-F4,"")</f>
        <v>45958.55864826389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45958.55864826389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45958.55864826389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45958.55864826389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45958.55864826389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45958.55864826389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45958.55864826389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45958.55864826389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45958.55864826389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45958.55864826389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45958.55864826389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45958.55864826389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45958.55864826389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45958.55864826389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45958.55864826389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45958.55864826389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45958.55864826389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45958.55864826389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45958.55864826389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45958.55864826389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45958.55864826389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45958.55864826389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45958.55864826389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45958.55864826389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45958.55864826389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45958.55864826389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45958.55864826389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45958.55864826389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45958.55864826389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45958.55864826389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45958.55864826389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45958.55864826389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45958.55864826389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45958.55864826389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45958.55864826389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45958.55864826389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45958.55864826389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45958.55864826389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45958.55864826389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45958.55864826389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45958.55864826389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45958.55864826389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45958.55864826389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45958.55864826389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45958.55864826389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45958.55864826389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45958.55864826389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45958.55864826389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45958.55864826389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45958.55864826389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45958.55864826389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45958.55864826389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45958.55864826389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45958.55864826389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45958.55864826389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45958.55864826389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45958.55864826389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45958.55864826389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45958.55864826389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45958.55864826389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45958.55864826389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45958.55864826389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45958.55864826389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45958.55864826389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45958.55864826389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45958.55864826389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45958.55864826389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45958.55864826389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45958.55864826389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45958.55864826389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45958.55864826389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45958.55864826389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45958.55864826389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45958.55864826389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45958.55864826389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45958.55864826389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45958.55864826389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45958.55864826389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45958.55864826389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45958.55864826389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45958.55864826389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45958.55864826389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45958.55864826389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45958.55864826389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45958.55864826389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45958.55864826389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45958.55864826389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45958.55864826389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45958.55864826389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45958.55864826389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45958.55864826389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45958.55864826389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45958.55864826389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45958.55864826389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45958.55864826389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45958.55864826389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45958.55864826389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45958.55864826389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45958.55864826389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45958.55864826389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45958.55864826389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45958.55864826389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45958.55864826389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45958.55864826389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45958.55864826389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45958.55864826389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45958.55864826389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45958.55864826389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45958.55864826389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45958.55864826389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45958.55864826389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45958.55864826389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45958.55864826389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45958.55864826389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45958.55864826389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45958.55864826389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45958.55864826389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45958.55864826389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45958.55864826389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45958.55864826389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45958.55864826389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45958.55864826389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45958.55864826389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45958.55864826389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45958.55864826389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45958.55864826389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45958.55864826389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45958.55864826389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45958.55864826389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45958.55864826389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45958.55864826389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45958.55864826389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45958.55864826389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45958.55864826389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45958.55864826389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45958.55864826389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45958.55864826389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45958.55864826389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45958.55864826389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45958.55864826389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45958.55864826389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45958.55864826389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45958.55864826389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45958.55864826389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45958.55864826389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45958.55864826389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45958.55864826389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45958.55864826389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45958.55864826389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45958.55864826389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45958.55864826389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45958.55864826389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45958.55864826389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45958.55864826389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45958.55864826389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45958.55864826389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45958.55864826389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45958.55864826389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45958.55864826389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45958.55864826389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45958.55864826389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45958.55864826389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45958.55864826389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45958.55864826389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45958.55864826389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45958.55864826389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45958.55864826389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45958.55864826389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45958.55864826389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45958.55864826389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45958.55864826389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45958.55864826389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45958.55864826389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45958.55864826389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45958.55864826389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45958.55864826389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45958.55864826389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45958.55864826389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45958.55864826389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45958.55864826389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45958.55864826389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45958.55864826389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45958.55864826389</v>
      </c>
      <c r="H186" s="123"/>
      <c r="I186" s="119" t="str">
        <f>IFERROR(VLOOKUP(D186,DB!A:F,6,0),"")</f>
        <v/>
      </c>
      <c r="J186" s="119" t="str">
        <f>IFERROR(VLOOKUP(D186,DB!A:G,7,0),"")</f>
        <v/>
      </c>
      <c r="K186" s="125"/>
      <c r="L186" s="121" t="str">
        <f>IFERROR(VLOOKUP(D186,DB!A:I,9,0),"")</f>
        <v/>
      </c>
    </row>
    <row r="187" spans="1:12" ht="15" customHeight="1">
      <c r="A187" s="126"/>
      <c r="B187" s="126" t="str">
        <f>IFERROR(VLOOKUP(D187,DB!A:K,11,0),"")</f>
        <v/>
      </c>
      <c r="C187" s="127"/>
      <c r="D187" s="128"/>
      <c r="E187" s="129"/>
      <c r="F187" s="130"/>
      <c r="G187" s="131">
        <f ca="1">IFERROR(NOW()-F187,"")</f>
        <v>45958.55864826389</v>
      </c>
      <c r="H187" s="130"/>
      <c r="I187" s="126" t="str">
        <f>IFERROR(VLOOKUP(D187,DB!A:F,6,0),"")</f>
        <v/>
      </c>
      <c r="J187" s="126" t="str">
        <f>IFERROR(VLOOKUP(D187,DB!A:G,7,0),"")</f>
        <v/>
      </c>
      <c r="K187" s="132"/>
      <c r="L187" s="128" t="str">
        <f>IFERROR(VLOOKUP(D187,DB!A:I,9,0),"")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workbookViewId="0">
      <selection activeCell="D11" sqref="D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66.726588078701752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39077</v>
      </c>
      <c r="F3" s="38">
        <v>45926.188877314817</v>
      </c>
      <c r="G3" s="144">
        <f t="shared" ref="G3" ca="1" si="0">IFERROR(NOW()-F3,"")</f>
        <v>32.369770949073427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39077</v>
      </c>
      <c r="F4" s="153">
        <v>45948.661111111112</v>
      </c>
      <c r="G4" s="154">
        <f ca="1">IFERROR(NOW()-F4,"")</f>
        <v>9.8975371527776588</v>
      </c>
      <c r="H4" s="153">
        <v>45948.661111111112</v>
      </c>
      <c r="I4" s="152" t="str">
        <f>IFERROR(VLOOKUP(D4,DB!A:F,6,0),"")</f>
        <v>SCECO</v>
      </c>
      <c r="J4" s="152" t="str">
        <f>IFERROR(VLOOKUP(D4,DB!A:G,7,0),"")</f>
        <v>Dead</v>
      </c>
      <c r="K4" s="152" t="s">
        <v>39094</v>
      </c>
      <c r="L4" s="152" t="str">
        <f>IFERROR(VLOOKUP(D4,DB!A:I,9,0),"")</f>
        <v>Latis</v>
      </c>
    </row>
    <row r="5" spans="1:13" ht="30.75">
      <c r="A5" s="152" t="s">
        <v>39095</v>
      </c>
      <c r="B5" s="152" t="str">
        <f>IFERROR(VLOOKUP(D5,DB!A:K,11,0),"")</f>
        <v>R5</v>
      </c>
      <c r="C5" s="152">
        <v>1</v>
      </c>
      <c r="D5" s="152" t="s">
        <v>31265</v>
      </c>
      <c r="E5" s="152" t="s">
        <v>39077</v>
      </c>
      <c r="F5" s="153">
        <v>45958.42528935185</v>
      </c>
      <c r="G5" s="154">
        <f ca="1">IFERROR(NOW()-F5,"")</f>
        <v>0.13335891204042127</v>
      </c>
      <c r="H5" s="153">
        <v>45958.419733796298</v>
      </c>
      <c r="I5" s="152" t="str">
        <f>IFERROR(VLOOKUP(D5,DB!A:F,6,0),"")</f>
        <v>SCECO</v>
      </c>
      <c r="J5" s="152" t="str">
        <f>IFERROR(VLOOKUP(D5,DB!A:G,7,0),"")</f>
        <v>Vandalized</v>
      </c>
      <c r="K5" s="152" t="s">
        <v>39096</v>
      </c>
      <c r="L5" s="152" t="str">
        <f>IFERROR(VLOOKUP(D5,DB!A:I,9,0),"")</f>
        <v>Latis</v>
      </c>
    </row>
    <row r="6" spans="1:13" ht="15">
      <c r="A6" s="152"/>
      <c r="B6" s="152" t="str">
        <f>IFERROR(VLOOKUP(D6,DB!A:K,11,0),"")</f>
        <v/>
      </c>
      <c r="C6" s="152"/>
      <c r="D6" s="152"/>
      <c r="E6" s="152"/>
      <c r="F6" s="153"/>
      <c r="G6" s="154">
        <f ca="1">IFERROR(NOW()-F6,"")</f>
        <v>45958.55864826389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45958.55864826389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45958.55864826389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45958.55864826389</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45958.55864826389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45958.55864826389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45958.55864826389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45958.55864826389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45958.55864826389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45958.55864826389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45958.55864826389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45958.55864826389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45958.55864826389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45958.55864826389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45958.55864826389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45958.55864826389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45958.55864826389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45958.55864826389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45958.55864826389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45958.55864826389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45958.55864826389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45958.55864826389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45958.55864826389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45958.55864826389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45958.55864826389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45958.55864826389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45958.55864826389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45958.55864826389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45958.55864826389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45958.55864826389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45958.55864826389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45958.55864826389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45958.55864826389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45958.55864826389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45958.55864826389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45958.55864826389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45958.55864826389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45958.55864826389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45958.55864826389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45958.55864826389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45958.55864826389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45958.55864826389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45958.55864826389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45958.55864826389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45958.55864826389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45958.55864826389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45958.55864826389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45958.55864826389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45958.55864826389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45958.55864826389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45958.55864826389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45958.55864826389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45958.55864826389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45958.55864826389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45958.55864826389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45958.55864826389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45958.55864826389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45958.55864826389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45958.55864826389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45958.55864826389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45958.55864826389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45958.55864826389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45958.55864826389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45958.55864826389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45958.55864826389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45958.55864826389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45958.55864826389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45958.55864826389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45958.55864826389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45958.55864826389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45958.55864826389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45958.55864826389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45958.55864826389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45958.55864826389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45958.55864826389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45958.55864826389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45958.55864826389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45958.55864826389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45958.55864826389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45958.55864826389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45958.55864826389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45958.55864826389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45958.55864826389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45958.55864826389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45958.55864826389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45958.55864826389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45958.55864826389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45958.55864826389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45958.55864826389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45958.55864826389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45958.55864826389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45958.55864826389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45958.55864826389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45958.55864826389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45958.55864826389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45958.55864826389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45958.55864826389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45958.55864826389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45958.55864826389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45958.55864826389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45958.55864826389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45958.55864826389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45958.55864826389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45958.55864826389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45958.55864826389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45958.55864826389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45958.55864826389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45958.55864826389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45958.55864826389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45958.55864826389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45958.55864826389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45958.55864826389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45958.55864826389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45958.55864826389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45958.55864826389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45958.55864826389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45958.55864826389</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45958.55864826389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45958.55864826389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45958.55864826389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45958.55864826389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45958.55864826389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45958.55864826389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45958.55864826389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45958.55864826389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45958.55864826389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45958.55864826389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45958.55864826389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45958.55864826389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45958.55864826389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45958.55864826389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45958.55864826389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45958.55864826389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45958.55864826389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45958.55864826389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45958.55864826389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45958.55864826389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45958.55864826389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45958.55864826389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45958.55864826389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45958.55864826389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45958.55864826389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45958.55864826389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45958.55864826389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45958.55864826389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45958.55864826389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45958.55864826389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45958.55864826389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45958.55864826389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45958.55864826389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45958.55864826389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45958.55864826389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45958.55864826389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45958.55864826389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45958.55864826389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45958.55864826389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45958.55864826389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45958.55864826389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45958.55864826389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45958.55864826389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45958.55864826389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45958.55864826389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45958.55864826389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45958.55864826389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45958.55864826389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45958.55864826389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45958.55864826389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45958.55864826389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45958.55864826389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45958.55864826389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45958.55864826389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45958.55864826389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45958.55864826389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45958.55864826389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45958.55864826389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45958.55864826389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45958.55864826389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45958.55864826389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45958.55864826389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45958.55864826389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45958.55864826389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45958.55864826389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45958.55864826389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45958.55864826389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45958.55864826389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45958.55864826389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45958.55864826389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45958.55864826389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45958.55864826389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45958.55864826389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45958.55864826389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45958.55864826389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45958.55864826389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45958.55864826389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45958.55864826389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45958.55864826389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45958.55864826389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45958.55864826389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45958.55864826389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45958.55864826389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45958.55864826389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45958.55864826389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45958.55864826389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45958.55864826389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45958.55864826389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45958.55864826389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45958.55864826389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45958.55864826389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45958.55864826389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45958.55864826389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45958.55864826389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45958.55864826389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45958.55864826389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45958.55864826389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45958.55864826389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45958.55864826389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45958.55864826389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45958.55864826389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45958.55864826389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45958.55864826389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45958.55864826389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45958.55864826389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45958.55864826389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45958.55864826389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45958.55864826389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45958.55864826389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45958.55864826389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45958.55864826389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45958.55864826389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45958.55864826389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45958.55864826389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45958.55864826389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45958.55864826389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45958.55864826389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45958.55864826389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45958.55864826389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45958.55864826389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45958.55864826389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45958.55864826389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45958.55864826389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45958.55864826389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45958.55864826389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45958.55864826389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45958.55864826389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45958.55864826389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45958.55864826389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45958.55864826389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45958.55864826389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45958.55864826389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45958.55864826389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45958.55864826389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45958.55864826389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45958.55864826389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45958.55864826389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45958.55864826389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45958.55864826389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45958.55864826389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45958.55864826389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45958.55864826389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45958.55864826389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45958.55864826389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45958.55864826389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45958.55864826389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45958.55864826389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45958.55864826389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45958.55864826389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45958.55864826389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45958.55864826389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45958.55864826389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45958.55864826389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45958.55864826389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45958.55864826389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45958.55864826389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45958.55864826389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45958.55864826389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45958.55864826389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45958.55864826389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45958.55864826389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45958.55864826389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45958.55864826389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45958.55864826389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45958.55864826389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45958.55864826389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45958.55864826389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45958.55864826389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45958.55864826389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45958.55864826389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45958.55864826389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45958.55864826389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45958.55864826389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45958.55864826389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45958.55864826389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45958.55864826389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45958.55864826389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45958.55864826389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45958.55864826389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45958.55864826389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45958.55864826389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45958.55864826389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45958.55864826389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45958.55864826389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45958.55864826389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45958.55864826389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45958.55864826389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45958.55864826389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45958.55864826389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45958.55864826389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45958.55864826389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45958.55864826389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45958.55864826389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45958.55864826389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45958.55864826389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45958.55864826389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45958.55864826389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45958.55864826389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45958.55864826389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45958.55864826389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45958.55864826389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45958.55864826389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45958.55864826389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45958.55864826389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45958.55864826389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45958.55864826389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45958.55864826389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45958.55864826389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45958.55864826389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45958.55864826389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45958.55864826389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45958.55864826389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45958.55864826389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45958.55864826389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45958.55864826389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45958.55864826389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45958.55864826389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45958.55864826389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45958.55864826389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45958.55864826389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45958.55864826389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45958.55864826389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45958.55864826389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45958.55864826389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45958.55864826389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45958.55864826389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45958.55864826389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45958.55864826389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45958.55864826389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45958.55864826389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45958.55864826389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45958.55864826389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45958.55864826389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45958.55864826389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45958.55864826389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45958.55864826389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45958.55864826389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45958.55864826389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45958.55864826389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45958.55864826389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45958.55864826389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45958.55864826389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45958.55864826389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45958.55864826389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45958.55864826389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45958.55864826389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45958.55864826389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45958.55864826389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45958.55864826389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45958.55864826389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45958.55864826389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45958.55864826389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45958.55864826389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45958.55864826389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45958.55864826389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45958.55864826389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45958.55864826389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45958.55864826389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45958.55864826389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45958.55864826389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45958.55864826389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45958.55864826389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45958.55864826389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45958.55864826389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45958.55864826389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45958.55864826389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45958.55864826389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45958.55864826389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45958.55864826389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45958.55864826389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45958.55864826389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45958.55864826389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45958.55864826389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45958.55864826389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45958.55864826389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45958.55864826389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45958.55864826389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45958.55864826389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45958.55864826389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45958.55864826389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45958.55864826389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45958.55864826389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45958.55864826389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45958.55864826389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45958.55864826389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45958.55864826389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45958.55864826389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45958.55864826389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45958.55864826389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45958.55864826389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45958.55864826389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45958.55864826389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45958.55864826389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45958.55864826389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45958.55864826389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45958.55864826389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45958.55864826389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45958.55864826389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45958.55864826389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45958.55864826389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45958.55864826389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45958.55864826389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45958.55864826389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45958.55864826389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45958.55864826389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45958.55864826389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45958.55864826389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45958.55864826389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45958.55864826389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45958.55864826389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45958.55864826389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45958.55864826389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45958.55864826389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45958.55864826389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45958.55864826389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45958.55864826389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45958.55864826389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45958.55864826389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45958.55864826389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45958.55864826389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45958.55864826389</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45958.55864826389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45958.55864826389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45958.55864826389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45958.55864826389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45958.55864826389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45958.55864826389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45958.55864826389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45958.55864826389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45958.55864826389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45958.55864826389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45958.55864826389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45958.55864826389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45958.55864826389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45958.55864826389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45958.55864826389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45958.55864826389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45958.55864826389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45958.55864826389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45958.55864826389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45958.55864826389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45958.55864826389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45958.55864826389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45958.55864826389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45958.55864826389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45958.55864826389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45958.55864826389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45958.55864826389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45958.55864826389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45958.55864826389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45958.55864826389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45958.55864826389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45958.55864826389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45958.55864826389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45958.55864826389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45958.55864826389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45958.55864826389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45958.55864826389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45958.55864826389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45958.55864826389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45958.55864826389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45958.55864826389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45958.55864826389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45958.55864826389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45958.55864826389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45958.55864826389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45958.55864826389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45958.55864826389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45958.55864826389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45958.55864826389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45958.55864826389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45958.55864826389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45958.55864826389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45958.55864826389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45958.55864826389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45958.55864826389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45958.55864826389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45958.55864826389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45958.55864826389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45958.55864826389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45958.55864826389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45958.55864826389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45958.55864826389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45958.55864826389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45958.55864826389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45958.55864826389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45958.55864826389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45958.55864826389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45958.55864826389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45958.55864826389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45958.55864826389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45958.55864826389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45958.55864826389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45958.55864826389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45958.55864826389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45958.55864826389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45958.55864826389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45958.55864826389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45958.55864826389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45958.55864826389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45958.55864826389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45958.55864826389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45958.55864826389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45958.55864826389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45958.55864826389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45958.55864826389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45958.55864826389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45958.55864826389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45958.55864826389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45958.55864826389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45958.55864826389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45958.55864826389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45958.55864826389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45958.55864826389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45958.55864826389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45958.55864826389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45958.55864826389</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2025-10-28T10:26:26Z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