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59" documentId="13_ncr:1_{F6CB121F-512D-4AA6-A0C1-0FB36C537598}" xr6:coauthVersionLast="47" xr6:coauthVersionMax="47" xr10:uidLastSave="{6F5B6D96-DECB-43A8-AA8C-AF9CA89D471C}"/>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<sst xmlns="http://schemas.openxmlformats.org/spreadsheetml/2006/main" count="179018" uniqueCount="39101">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</sst>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292.23560381944117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11.740615393515327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0.16509456017956836</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45955.184029745367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45955.184029745367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45955.184029745367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45955.184029745367</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45955.184029745367</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45955.184029745367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45955.184029745367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45955.184029745367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45955.184029745367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45955.184029745367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45955.184029745367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45955.184029745367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45955.184029745367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45955.184029745367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45955.184029745367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45955.184029745367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45955.184029745367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45955.184029745367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45955.184029745367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45955.184029745367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45955.184029745367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45955.184029745367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45955.184029745367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45955.184029745367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45955.184029745367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45955.184029745367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45955.184029745367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45955.184029745367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45955.184029745367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45955.184029745367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45955.184029745367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45955.184029745367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45955.184029745367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45955.184029745367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45955.184029745367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45955.184029745367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45955.184029745367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45955.184029745367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45955.184029745367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45955.184029745367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45955.184029745367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45955.184029745367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45955.184029745367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45955.184029745367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45955.184029745367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45955.184029745367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45955.184029745367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45955.184029745367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45955.184029745367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45955.184029745367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45955.184029745367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45955.184029745367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45955.184029745367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45955.184029745367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45955.184029745367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45955.184029745367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45955.184029745367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45955.184029745367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45955.184029745367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45955.184029745367</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45955.184029745367</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3F059FBB-100E-47F1-85D2-61F480D8D0F3}"/>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tabSelected="1" workbookViewId="0">
      <selection activeCell="I8" sqref="I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130.18419178240583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10.68825428240234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45955.184029745367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45955.184029745367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45955.184029745367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45955.184029745367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45955.184029745367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45955.184029745367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45955.184029745367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45955.184029745367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45955.184029745367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45955.184029745367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45955.184029745367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45955.184029745367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45955.184029745367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45955.184029745367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45955.184029745367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45955.184029745367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45955.184029745367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45955.184029745367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45955.184029745367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45955.184029745367</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45955.184029745367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45955.184029745367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45955.184029745367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45955.184029745367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45955.184029745367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45955.184029745367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45955.184029745367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45955.184029745367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45955.184029745367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45955.184029745367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45955.184029745367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45955.184029745367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45955.184029745367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45955.184029745367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45955.184029745367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45955.184029745367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45955.184029745367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45955.184029745367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45955.184029745367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45955.184029745367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45955.184029745367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45955.184029745367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45955.184029745367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45955.184029745367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45955.184029745367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45955.184029745367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45955.184029745367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45955.184029745367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45955.184029745367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45955.184029745367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45955.184029745367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45955.184029745367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45955.184029745367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45955.184029745367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45955.184029745367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45955.184029745367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45955.184029745367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45955.184029745367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45955.184029745367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45955.184029745367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45955.184029745367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45955.184029745367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45955.184029745367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45955.184029745367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45955.184029745367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45955.184029745367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45955.184029745367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45955.184029745367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45955.184029745367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45955.184029745367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45955.184029745367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45955.184029745367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45955.184029745367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45955.184029745367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45955.184029745367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45955.184029745367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45955.184029745367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45955.184029745367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45955.184029745367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45955.184029745367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45955.184029745367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45955.184029745367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45955.184029745367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45955.184029745367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45955.184029745367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45955.184029745367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45955.184029745367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45955.184029745367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45955.184029745367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45955.184029745367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45955.184029745367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45955.184029745367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45955.184029745367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45955.184029745367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45955.184029745367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45955.184029745367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45955.184029745367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45955.184029745367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45955.184029745367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45955.184029745367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45955.184029745367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45955.184029745367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45955.184029745367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45955.184029745367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45955.184029745367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45955.184029745367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45955.184029745367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45955.184029745367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45955.184029745367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45955.184029745367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45955.184029745367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45955.184029745367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45955.184029745367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45955.184029745367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45955.184029745367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45955.184029745367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45955.184029745367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45955.184029745367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45955.184029745367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45955.184029745367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45955.184029745367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45955.184029745367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45955.184029745367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45955.184029745367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45955.184029745367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45955.184029745367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45955.184029745367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45955.184029745367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45955.184029745367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45955.184029745367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45955.184029745367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45955.184029745367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45955.184029745367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45955.184029745367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45955.184029745367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45955.184029745367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45955.184029745367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45955.184029745367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45955.184029745367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45955.184029745367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45955.184029745367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45955.184029745367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45955.184029745367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45955.184029745367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45955.184029745367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45955.184029745367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45955.184029745367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45955.184029745367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45955.184029745367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45955.184029745367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45955.184029745367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45955.184029745367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45955.184029745367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45955.184029745367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45955.184029745367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45955.184029745367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45955.184029745367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45955.184029745367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45955.184029745367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45955.184029745367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45955.184029745367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45955.184029745367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45955.184029745367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45955.184029745367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45955.184029745367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45955.184029745367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45955.184029745367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45955.184029745367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45955.184029745367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45955.184029745367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45955.184029745367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45955.184029745367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45955.184029745367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45955.184029745367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45955.184029745367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45955.184029745367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45955.184029745367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45955.184029745367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45955.184029745367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45955.184029745367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45955.184029745367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45955.184029745367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45955.184029745367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45955.184029745367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45955.184029745367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45955.184029745367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45955.184029745367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45955.184029745367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45955.184029745367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45955.184029745367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45955.184029745367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45955.184029745367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45955.184029745367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45955.184029745367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45955.184029745367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45955.184029745367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45955.184029745367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45955.184029745367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45955.184029745367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45955.184029745367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45955.184029745367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45955.184029745367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45955.184029745367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45955.184029745367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45955.184029745367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45955.184029745367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45955.184029745367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45955.184029745367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45955.184029745367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45955.184029745367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45955.184029745367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45955.184029745367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45955.184029745367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45955.184029745367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45955.184029745367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45955.184029745367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45955.184029745367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45955.184029745367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45955.184029745367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45955.184029745367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45955.184029745367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45955.184029745367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45955.184029745367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45955.184029745367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45955.184029745367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45955.184029745367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45955.184029745367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45955.184029745367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45955.184029745367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45955.184029745367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45955.184029745367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45955.184029745367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45955.184029745367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45955.184029745367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45955.184029745367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45955.184029745367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45955.184029745367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45955.184029745367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45955.184029745367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45955.184029745367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45955.184029745367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45955.184029745367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45955.184029745367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45955.184029745367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45955.184029745367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45955.184029745367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45955.184029745367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45955.184029745367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45955.184029745367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45955.184029745367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45955.184029745367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45955.184029745367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45955.184029745367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45955.184029745367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45955.184029745367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45955.184029745367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45955.184029745367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45955.184029745367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45955.184029745367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45955.184029745367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45955.184029745367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45955.184029745367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45955.184029745367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45955.184029745367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45955.184029745367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45955.184029745367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45955.184029745367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45955.184029745367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45955.184029745367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45955.184029745367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45955.184029745367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45955.184029745367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45955.184029745367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45955.184029745367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45955.184029745367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45955.184029745367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45955.184029745367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45955.184029745367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45955.184029745367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45955.184029745367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45955.184029745367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45955.184029745367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45955.184029745367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45955.184029745367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45955.184029745367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45955.184029745367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45955.184029745367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45955.184029745367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45955.184029745367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45955.184029745367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45955.184029745367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45955.184029745367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45955.184029745367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45955.184029745367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45955.184029745367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45955.184029745367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45955.184029745367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45955.184029745367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45955.184029745367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45955.184029745367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45955.184029745367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45955.184029745367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45955.184029745367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45955.184029745367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45955.184029745367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45955.184029745367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45955.184029745367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45955.184029745367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45955.184029745367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45955.184029745367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45955.184029745367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45955.184029745367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45955.184029745367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45955.184029745367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45955.184029745367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45955.184029745367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45955.184029745367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45955.184029745367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45955.184029745367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45955.184029745367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45955.184029745367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45955.184029745367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45955.184029745367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45955.184029745367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45955.184029745367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45955.184029745367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45955.184029745367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45955.184029745367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45955.184029745367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45955.184029745367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45955.184029745367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45955.184029745367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45955.184029745367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45955.184029745367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45955.184029745367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45955.184029745367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45955.184029745367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45955.184029745367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45955.184029745367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45955.184029745367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45955.184029745367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45955.184029745367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45955.184029745367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45955.184029745367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45955.184029745367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45955.184029745367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45955.184029745367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45955.184029745367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45955.184029745367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45955.184029745367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45955.184029745367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45955.184029745367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45955.184029745367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45955.184029745367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45955.184029745367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45955.184029745367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45955.184029745367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45955.184029745367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45955.184029745367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45955.184029745367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45955.184029745367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45955.184029745367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45955.184029745367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45955.184029745367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45955.184029745367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45955.184029745367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45955.184029745367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45955.184029745367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45955.184029745367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45955.184029745367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45955.184029745367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45955.184029745367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45955.184029745367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45955.184029745367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45955.184029745367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45955.184029745367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45955.184029745367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45955.184029745367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45955.184029745367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45955.184029745367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45955.184029745367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45955.184029745367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45955.184029745367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45955.184029745367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45955.184029745367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45955.184029745367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45955.184029745367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45955.184029745367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45955.184029745367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45955.184029745367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45955.184029745367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45955.184029745367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45955.184029745367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45955.184029745367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45955.184029745367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45955.184029745367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45955.184029745367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45955.184029745367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45955.184029745367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45955.184029745367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45955.184029745367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45955.184029745367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45955.184029745367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45955.184029745367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45955.184029745367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45955.184029745367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45955.184029745367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45955.184029745367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45955.184029745367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45955.184029745367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45955.184029745367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45955.184029745367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45955.184029745367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45955.184029745367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45955.184029745367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45955.184029745367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45955.184029745367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45955.184029745367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45955.184029745367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45955.184029745367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45955.184029745367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45955.184029745367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45955.184029745367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45955.184029745367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45955.184029745367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45955.184029745367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45955.184029745367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45955.184029745367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45955.184029745367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45955.184029745367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45955.184029745367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45955.184029745367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45955.184029745367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45955.184029745367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45955.184029745367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45955.184029745367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45955.184029745367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45955.184029745367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45955.184029745367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45955.184029745367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45955.184029745367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45955.184029745367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45955.184029745367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45955.184029745367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45955.184029745367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45955.184029745367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45955.184029745367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45955.184029745367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45955.184029745367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45955.184029745367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45955.184029745367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45955.184029745367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45955.184029745367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45955.184029745367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45955.184029745367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45955.184029745367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45955.184029745367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45955.184029745367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45955.184029745367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45955.184029745367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45955.184029745367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45955.184029745367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45955.184029745367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45955.184029745367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45955.184029745367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45955.184029745367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45955.184029745367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45955.184029745367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45955.184029745367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45955.184029745367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45955.184029745367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45955.184029745367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45955.184029745367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45955.184029745367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45955.184029745367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45955.184029745367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45955.184029745367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45955.184029745367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45955.184029745367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45955.184029745367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45955.184029745367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45955.184029745367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45955.184029745367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45955.184029745367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45955.184029745367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45955.184029745367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45955.184029745367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45955.184029745367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45955.184029745367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45955.184029745367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45955.184029745367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45955.184029745367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45955.184029745367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45955.184029745367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45955.184029745367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45955.184029745367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45955.184029745367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45955.184029745367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45955.184029745367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45955.184029745367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45955.184029745367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45955.184029745367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45955.184029745367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45955.184029745367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45955.184029745367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45955.184029745367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45955.184029745367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45955.184029745367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45955.184029745367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45955.184029745367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45955.184029745367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45955.184029745367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45955.184029745367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45955.184029745367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45955.184029745367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45955.184029745367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45955.184029745367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45955.184029745367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45955.184029745367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45955.184029745367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45955.184029745367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45955.184029745367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45955.184029745367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45955.184029745367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45955.184029745367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45955.184029745367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45955.184029745367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45955.184029745367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45955.184029745367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45955.184029745367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45955.184029745367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45955.184029745367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45955.184029745367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45955.184029745367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45955.184029745367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45955.184029745367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45955.184029745367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45955.184029745367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45955.184029745367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45955.184029745367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45955.184029745367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45955.184029745367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45955.184029745367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45955.184029745367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45955.184029745367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45955.184029745367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45955.184029745367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45955.184029745367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45955.184029745367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45955.184029745367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45955.184029745367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45955.184029745367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45955.184029745367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45955.184029745367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45955.184029745367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45955.184029745367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45955.184029745367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45955.184029745367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45955.184029745367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45955.184029745367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45955.184029745367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45955.184029745367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45955.184029745367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45955.184029745367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45955.184029745367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45955.184029745367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45955.184029745367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45955.184029745367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45955.184029745367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45955.184029745367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45955.184029745367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45955.184029745367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45955.184029745367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45955.184029745367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45955.184029745367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45955.184029745367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45955.184029745367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45955.184029745367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45955.184029745367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45955.184029745367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45955.184029745367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45955.184029745367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45955.184029745367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45955.184029745367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45955.184029745367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45955.184029745367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45955.184029745367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45955.184029745367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45955.184029745367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45955.184029745367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45955.184029745367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45955.184029745367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45955.184029745367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45955.184029745367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45955.184029745367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45955.184029745367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45955.184029745367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45955.184029745367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45955.184029745367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45955.184029745367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45955.184029745367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45955.184029745367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45955.184029745367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45955.184029745367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45955.184029745367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45955.184029745367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45955.184029745367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45955.184029745367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45955.184029745367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45955.184029745367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45955.184029745367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45955.184029745367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45955.184029745367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45955.184029745367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45955.184029745367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45955.184029745367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45955.184029745367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45955.184029745367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45955.184029745367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45955.184029745367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45955.184029745367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45955.184029745367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45955.184029745367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45955.184029745367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45955.184029745367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45955.184029745367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45955.184029745367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45955.184029745367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45955.184029745367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45955.184029745367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45955.184029745367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45955.184029745367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45955.184029745367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45955.184029745367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45955.184029745367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45955.184029745367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45955.184029745367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45955.184029745367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45955.184029745367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45955.184029745367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45955.184029745367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45955.184029745367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45955.184029745367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45955.184029745367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45955.184029745367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45955.184029745367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45955.184029745367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45955.184029745367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45955.184029745367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45955.184029745367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45955.184029745367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45955.184029745367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45955.184029745367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45955.184029745367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45955.184029745367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45955.184029745367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45955.184029745367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45955.184029745367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45955.184029745367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45955.184029745367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45955.184029745367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45955.184029745367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45955.184029745367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45955.184029745367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45955.184029745367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45955.184029745367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45955.184029745367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45955.184029745367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45955.184029745367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45955.184029745367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45955.184029745367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45955.184029745367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45955.184029745367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45955.184029745367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45955.184029745367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45955.184029745367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45955.184029745367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45955.184029745367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45955.184029745367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45955.184029745367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45955.184029745367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45955.184029745367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45955.184029745367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45955.184029745367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45955.184029745367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45955.184029745367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45955.184029745367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45955.184029745367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45955.184029745367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45955.184029745367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45955.184029745367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45955.184029745367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45955.184029745367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45955.184029745367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45955.184029745367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45955.184029745367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45955.184029745367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45955.184029745367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45955.184029745367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45955.184029745367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45955.184029745367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45955.184029745367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45955.184029745367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45955.184029745367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45955.184029745367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45955.184029745367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45955.184029745367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45955.184029745367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45955.184029745367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45955.184029745367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45955.184029745367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45955.184029745367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45955.184029745367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45955.184029745367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45955.184029745367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45955.184029745367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45955.184029745367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45955.184029745367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45955.184029745367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45955.184029745367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45955.184029745367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45955.184029745367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45955.184029745367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45955.184029745367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45955.184029745367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45955.184029745367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45955.184029745367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45955.184029745367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45955.184029745367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45955.184029745367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45955.184029745367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45955.184029745367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45955.184029745367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45955.184029745367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45955.184029745367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45955.184029745367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45955.184029745367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45955.184029745367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45955.184029745367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45955.184029745367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45955.184029745367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45955.184029745367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45955.184029745367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45955.184029745367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45955.184029745367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45955.184029745367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45955.184029745367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45955.184029745367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45955.184029745367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45955.184029745367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45955.184029745367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45955.184029745367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45955.184029745367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45955.184029745367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45955.184029745367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45955.184029745367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45955.184029745367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45955.184029745367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45955.184029745367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45955.184029745367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45955.184029745367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45955.184029745367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45955.184029745367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45955.184029745367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45955.184029745367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45955.184029745367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45955.184029745367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45955.184029745367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45955.184029745367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45955.184029745367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45955.184029745367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45955.184029745367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45955.184029745367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45955.184029745367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45955.184029745367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45955.184029745367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45955.184029745367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45955.184029745367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45955.184029745367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45955.184029745367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45955.184029745367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45955.184029745367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45955.184029745367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45955.184029745367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45955.184029745367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45955.184029745367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45955.184029745367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45955.184029745367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45955.184029745367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45955.184029745367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45955.184029745367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45955.184029745367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45955.184029745367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45955.184029745367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45955.184029745367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45955.184029745367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45955.184029745367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45955.184029745367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45955.184029745367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45955.184029745367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45955.184029745367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45955.184029745367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45955.184029745367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45955.184029745367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45955.184029745367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45955.184029745367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45955.184029745367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45955.184029745367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45955.184029745367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45955.184029745367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45955.184029745367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45955.184029745367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45955.184029745367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45955.184029745367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45955.184029745367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45955.184029745367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45955.184029745367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45955.184029745367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45955.184029745367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45955.184029745367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45955.184029745367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45955.184029745367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45955.184029745367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45955.184029745367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45955.184029745367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45955.184029745367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45955.184029745367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45955.184029745367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45955.184029745367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45955.184029745367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45955.184029745367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45955.184029745367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45955.184029745367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45955.184029745367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45955.184029745367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45955.184029745367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45955.184029745367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45955.184029745367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45955.184029745367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45955.184029745367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45955.184029745367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45955.184029745367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45955.184029745367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45955.184029745367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45955.184029745367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45955.184029745367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45955.184029745367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45955.184029745367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45955.184029745367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45955.184029745367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45955.184029745367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45955.184029745367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45955.184029745367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45955.184029745367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45955.184029745367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45955.184029745367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45955.184029745367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45955.184029745367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45955.184029745367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45955.184029745367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45955.184029745367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45955.184029745367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45955.184029745367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45955.184029745367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45955.184029745367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45955.184029745367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45955.184029745367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45955.184029745367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45955.184029745367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45955.184029745367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45955.184029745367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45955.184029745367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45955.184029745367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45955.184029745367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45955.184029745367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45955.184029745367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45955.184029745367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45955.184029745367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45955.184029745367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45955.184029745367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45955.184029745367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45955.184029745367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45955.184029745367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45955.184029745367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45955.184029745367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45955.184029745367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45955.184029745367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45955.184029745367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45955.184029745367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45955.184029745367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45955.184029745367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45955.184029745367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45955.184029745367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45955.184029745367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45955.184029745367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45955.184029745367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45955.184029745367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45955.184029745367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45955.184029745367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45955.184029745367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45955.184029745367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45955.184029745367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45955.184029745367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45955.184029745367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45955.184029745367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45955.184029745367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45955.184029745367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45955.184029745367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45955.184029745367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45955.184029745367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45955.184029745367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45955.184029745367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45955.184029745367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45955.184029745367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45955.184029745367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45955.184029745367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45955.184029745367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45955.184029745367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45955.184029745367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45955.184029745367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45955.184029745367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45955.184029745367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45955.184029745367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45955.184029745367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45955.184029745367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45955.184029745367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45955.184029745367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45955.184029745367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45955.184029745367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45955.184029745367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45955.184029745367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45955.184029745367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45955.184029745367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45955.184029745367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45955.184029745367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45955.184029745367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45955.184029745367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45955.184029745367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45955.184029745367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45955.184029745367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45955.184029745367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45955.184029745367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45955.184029745367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45955.184029745367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45955.184029745367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45955.184029745367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45955.184029745367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45955.184029745367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45955.184029745367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45955.184029745367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45955.184029745367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45955.184029745367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45955.184029745367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45955.184029745367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45955.184029745367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45955.184029745367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45955.184029745367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45955.184029745367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45955.184029745367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45955.184029745367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45955.184029745367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45955.184029745367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45955.184029745367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45955.184029745367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45955.184029745367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45955.184029745367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45955.184029745367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45955.184029745367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45955.184029745367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45955.184029745367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45955.184029745367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45955.184029745367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45955.184029745367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45955.184029745367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45955.184029745367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45955.184029745367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45955.184029745367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45955.184029745367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45955.184029745367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45955.184029745367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45955.184029745367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45955.184029745367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45955.184029745367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45955.184029745367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45955.184029745367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45955.184029745367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45955.184029745367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45955.184029745367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45955.184029745367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45955.184029745367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45955.184029745367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45955.184029745367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45955.184029745367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45955.184029745367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45955.184029745367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45955.184029745367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45955.184029745367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45955.184029745367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45955.184029745367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45955.184029745367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45955.184029745367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45955.184029745367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45955.184029745367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45955.184029745367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45955.184029745367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45955.184029745367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45955.184029745367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45955.184029745367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45955.184029745367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45955.184029745367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45955.184029745367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45955.184029745367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45955.184029745367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45955.184029745367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45955.184029745367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45955.184029745367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45955.184029745367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45955.184029745367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45955.184029745367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45955.184029745367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45955.184029745367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45955.184029745367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45955.184029745367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45955.184029745367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45955.184029745367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45955.184029745367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45955.184029745367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45955.184029745367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45955.184029745367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45955.184029745367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45955.184029745367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45955.184029745367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45955.184029745367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45955.184029745367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45955.184029745367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45955.184029745367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45955.184029745367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45955.184029745367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45955.184029745367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45955.184029745367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45955.184029745367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45955.184029745367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45955.184029745367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45955.184029745367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45955.184029745367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45955.184029745367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45955.184029745367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45955.184029745367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45955.184029745367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45955.184029745367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45955.184029745367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45955.184029745367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45955.184029745367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45955.184029745367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45955.184029745367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45955.184029745367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45955.184029745367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45955.184029745367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45955.184029745367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45955.184029745367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45955.184029745367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45955.184029745367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45955.184029745367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45955.184029745367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45955.184029745367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45955.184029745367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45955.184029745367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45955.184029745367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45955.184029745367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45955.184029745367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45955.184029745367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45955.184029745367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45955.184029745367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45955.184029745367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45955.184029745367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45955.184029745367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45955.184029745367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45955.184029745367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45955.184029745367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45955.184029745367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45955.184029745367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45955.184029745367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45955.184029745367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45955.184029745367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45955.184029745367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45955.184029745367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45955.184029745367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45955.184029745367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45955.184029745367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45955.184029745367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45955.184029745367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45955.184029745367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45955.184029745367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45955.184029745367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45955.184029745367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45955.184029745367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45955.184029745367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45955.184029745367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45955.184029745367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45955.184029745367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45955.184029745367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45955.184029745367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45955.184029745367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45955.184029745367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45955.184029745367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45955.184029745367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45955.184029745367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45955.184029745367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45955.184029745367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45955.184029745367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45955.184029745367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45955.184029745367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45955.184029745367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45955.184029745367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45955.184029745367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45955.184029745367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45955.184029745367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45955.184029745367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45955.184029745367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45955.184029745367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45955.184029745367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45955.184029745367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45955.184029745367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45955.184029745367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45955.184029745367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45955.184029745367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45955.184029745367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45955.184029745367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45955.184029745367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45955.184029745367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45955.184029745367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45955.184029745367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45955.184029745367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45955.184029745367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45955.184029745367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45955.184029745367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45955.184029745367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251.7033121527711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1.5493075231424882</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45955.184029745367</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45955.184029745367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45955.184029745367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45955.184029745367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45955.184029745367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45955.184029745367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45955.184029745367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45955.184029745367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45955.184029745367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45955.184029745367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45955.184029745367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45955.184029745367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45955.184029745367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45955.184029745367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45955.184029745367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45955.184029745367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45955.184029745367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45955.184029745367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45955.184029745367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45955.184029745367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45955.184029745367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45955.184029745367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45955.184029745367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45955.184029745367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45955.184029745367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45955.184029745367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45955.184029745367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45955.184029745367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45955.184029745367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45955.184029745367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45955.184029745367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45955.184029745367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45955.184029745367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45955.184029745367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45955.184029745367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45955.184029745367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45955.184029745367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45955.184029745367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45955.184029745367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45955.184029745367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45955.184029745367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45955.184029745367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45955.184029745367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45955.184029745367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45955.184029745367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45955.184029745367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45955.184029745367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45955.184029745367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45955.184029745367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45955.184029745367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45955.184029745367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45955.184029745367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45955.184029745367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45955.184029745367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45955.184029745367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45955.184029745367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45955.184029745367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45955.184029745367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45955.184029745367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45955.184029745367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45955.184029745367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45955.184029745367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45955.184029745367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45955.184029745367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45955.184029745367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45955.184029745367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45955.184029745367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45955.184029745367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45955.184029745367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45955.184029745367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45955.184029745367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45955.184029745367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45955.184029745367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45955.184029745367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45955.184029745367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45955.184029745367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45955.184029745367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45955.184029745367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45955.184029745367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45955.184029745367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45955.184029745367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45955.184029745367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45955.184029745367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45955.184029745367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45955.184029745367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45955.184029745367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45955.184029745367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45955.184029745367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45955.184029745367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45955.184029745367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45955.184029745367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45955.184029745367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45955.184029745367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45955.184029745367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45955.184029745367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45955.184029745367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45955.184029745367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45955.184029745367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45955.184029745367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45955.184029745367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45955.184029745367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45955.184029745367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45955.184029745367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45955.184029745367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45955.184029745367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45955.184029745367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45955.184029745367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45955.184029745367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45955.184029745367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45955.184029745367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45955.184029745367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45955.184029745367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45955.184029745367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45955.184029745367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45955.184029745367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45955.184029745367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45955.184029745367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45955.184029745367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45955.184029745367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45955.184029745367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45955.184029745367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45955.184029745367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45955.184029745367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45955.184029745367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45955.184029745367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45955.184029745367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45955.184029745367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45955.184029745367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45955.184029745367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45955.184029745367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45955.184029745367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45955.184029745367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45955.184029745367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45955.184029745367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45955.184029745367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45955.184029745367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45955.184029745367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45955.184029745367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45955.184029745367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45955.184029745367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45955.184029745367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45955.184029745367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45955.184029745367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45955.184029745367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45955.184029745367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45955.184029745367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45955.184029745367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45955.184029745367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45955.184029745367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45955.184029745367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45955.184029745367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45955.184029745367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45955.184029745367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45955.184029745367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45955.184029745367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45955.184029745367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45955.184029745367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45955.184029745367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45955.184029745367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45955.184029745367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45955.184029745367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45955.184029745367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45955.184029745367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45955.184029745367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45955.184029745367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45955.184029745367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45955.184029745367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45955.184029745367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45955.184029745367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45955.184029745367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45955.184029745367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45955.184029745367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45955.184029745367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45955.184029745367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45955.184029745367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45955.184029745367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45955.184029745367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45955.184029745367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45955.184029745367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45955.184029745367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45955.184029745367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45955.184029745367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45955.184029745367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45955.184029745367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45955.184029745367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45955.184029745367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45955.184029745367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45955.184029745367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45955.184029745367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45955.184029745367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45955.184029745367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45955.184029745367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45955.184029745367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45955.184029745367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45955.184029745367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45955.184029745367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45955.184029745367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45955.184029745367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45955.184029745367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45955.184029745367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45955.184029745367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45955.184029745367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45955.184029745367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45955.184029745367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45955.184029745367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45955.184029745367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45955.184029745367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45955.184029745367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45955.184029745367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45955.184029745367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45955.184029745367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45955.184029745367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45955.184029745367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45955.184029745367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45955.184029745367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45955.184029745367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45955.184029745367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45955.184029745367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45955.184029745367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45955.184029745367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45955.184029745367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45955.184029745367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45955.184029745367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45955.184029745367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45955.184029745367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45955.184029745367</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45955.184029745367</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63.351969560178986</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28.995152430550661</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6.5229186342548928</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0.73438854166306555</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45955.184029745367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45955.184029745367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45955.184029745367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45955.184029745367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45955.184029745367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45955.184029745367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45955.184029745367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45955.184029745367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45955.184029745367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45955.184029745367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45955.184029745367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45955.184029745367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45955.184029745367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45955.184029745367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45955.184029745367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45955.184029745367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45955.184029745367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45955.184029745367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45955.184029745367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45955.184029745367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45955.184029745367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45955.184029745367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45955.184029745367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45955.184029745367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45955.184029745367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45955.184029745367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45955.184029745367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45955.184029745367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45955.184029745367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45955.184029745367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45955.184029745367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45955.184029745367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45955.184029745367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45955.184029745367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45955.184029745367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45955.184029745367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45955.184029745367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45955.184029745367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45955.184029745367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45955.184029745367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45955.184029745367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45955.184029745367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45955.184029745367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45955.184029745367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45955.184029745367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45955.184029745367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45955.184029745367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45955.184029745367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45955.184029745367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45955.184029745367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45955.184029745367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45955.184029745367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45955.184029745367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45955.184029745367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45955.184029745367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45955.184029745367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45955.184029745367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45955.184029745367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45955.184029745367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45955.184029745367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45955.184029745367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45955.184029745367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45955.184029745367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45955.184029745367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45955.184029745367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45955.184029745367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45955.184029745367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45955.184029745367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45955.184029745367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45955.184029745367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45955.184029745367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45955.184029745367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45955.184029745367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45955.184029745367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45955.184029745367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45955.184029745367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45955.184029745367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45955.184029745367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45955.184029745367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45955.184029745367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45955.184029745367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45955.184029745367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45955.184029745367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45955.184029745367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45955.184029745367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45955.184029745367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45955.184029745367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45955.184029745367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45955.184029745367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45955.184029745367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45955.184029745367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45955.184029745367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45955.184029745367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45955.184029745367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45955.184029745367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45955.184029745367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45955.184029745367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45955.184029745367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45955.184029745367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45955.184029745367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45955.184029745367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45955.184029745367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45955.184029745367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45955.184029745367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45955.184029745367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45955.184029745367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45955.184029745367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45955.184029745367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45955.184029745367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45955.184029745367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45955.184029745367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45955.184029745367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45955.184029745367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45955.184029745367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45955.184029745367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45955.184029745367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45955.184029745367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45955.184029745367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45955.184029745367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45955.184029745367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45955.184029745367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45955.184029745367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45955.184029745367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45955.184029745367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45955.184029745367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45955.184029745367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45955.184029745367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45955.184029745367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45955.184029745367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45955.184029745367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45955.184029745367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45955.184029745367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45955.184029745367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45955.184029745367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45955.184029745367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45955.184029745367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45955.184029745367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45955.184029745367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45955.184029745367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45955.184029745367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45955.184029745367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45955.184029745367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45955.184029745367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45955.184029745367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45955.184029745367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45955.184029745367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45955.184029745367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45955.184029745367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45955.184029745367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45955.184029745367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45955.184029745367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45955.184029745367</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45955.184029745367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45955.184029745367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45955.184029745367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45955.184029745367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45955.184029745367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45955.184029745367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45955.184029745367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45955.184029745367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45955.184029745367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45955.184029745367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45955.184029745367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45955.184029745367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45955.184029745367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45955.184029745367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45955.184029745367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45955.184029745367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45955.184029745367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45955.184029745367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45955.184029745367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45955.184029745367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45955.184029745367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45955.184029745367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45955.184029745367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45955.184029745367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45955.184029745367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45955.184029745367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45955.184029745367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45955.184029745367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45955.184029745367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45955.184029745367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45955.184029745367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45955.184029745367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45955.184029745367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45955.184029745367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45955.184029745367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45955.184029745367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45955.184029745367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45955.184029745367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45955.184029745367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45955.184029745367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45955.184029745367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45955.184029745367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45955.184029745367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45955.184029745367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45955.184029745367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45955.184029745367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45955.184029745367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45955.184029745367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45955.184029745367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45955.184029745367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45955.184029745367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45955.184029745367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45955.184029745367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45955.184029745367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45955.184029745367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45955.184029745367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45955.184029745367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45955.184029745367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45955.184029745367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45955.184029745367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45955.184029745367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45955.184029745367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45955.184029745367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45955.184029745367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45955.184029745367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45955.184029745367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45955.184029745367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45955.184029745367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45955.184029745367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45955.184029745367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45955.184029745367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45955.184029745367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45955.184029745367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45955.184029745367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45955.184029745367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45955.184029745367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45955.184029745367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45955.184029745367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45955.184029745367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45955.184029745367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45955.184029745367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45955.184029745367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45955.184029745367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45955.184029745367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45955.184029745367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45955.184029745367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45955.184029745367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45955.184029745367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45955.184029745367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45955.184029745367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45955.184029745367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45955.184029745367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45955.184029745367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45955.184029745367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45955.184029745367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45955.184029745367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45955.184029745367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45955.184029745367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45955.184029745367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45955.184029745367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45955.184029745367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45955.184029745367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45955.184029745367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45955.184029745367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45955.184029745367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45955.184029745367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45955.184029745367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45955.184029745367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45955.184029745367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45955.184029745367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45955.184029745367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45955.184029745367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45955.184029745367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45955.184029745367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45955.184029745367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45955.184029745367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45955.184029745367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45955.184029745367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45955.184029745367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45955.184029745367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45955.184029745367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45955.184029745367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45955.184029745367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45955.184029745367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45955.184029745367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45955.184029745367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45955.184029745367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45955.184029745367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45955.184029745367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45955.184029745367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45955.184029745367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45955.184029745367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45955.184029745367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45955.184029745367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45955.184029745367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45955.184029745367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45955.184029745367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45955.184029745367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45955.184029745367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45955.184029745367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45955.184029745367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45955.184029745367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45955.184029745367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45955.184029745367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45955.184029745367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45955.184029745367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45955.184029745367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45955.184029745367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45955.184029745367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45955.184029745367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45955.184029745367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45955.184029745367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45955.184029745367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45955.184029745367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45955.184029745367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45955.184029745367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45955.184029745367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45955.184029745367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45955.184029745367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45955.184029745367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45955.184029745367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45955.184029745367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45955.184029745367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45955.184029745367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45955.184029745367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45955.184029745367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45955.184029745367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45955.184029745367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45955.184029745367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45955.184029745367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45955.184029745367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45955.184029745367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45955.184029745367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45955.184029745367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45955.184029745367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45955.184029745367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45955.184029745367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45955.184029745367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45955.184029745367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45955.184029745367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45955.184029745367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45955.184029745367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45955.184029745367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45955.184029745367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45955.184029745367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45955.184029745367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45955.184029745367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45955.184029745367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45955.184029745367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45955.184029745367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45955.184029745367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45955.184029745367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45955.184029745367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45955.184029745367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45955.184029745367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45955.184029745367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45955.184029745367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45955.184029745367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45955.184029745367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45955.184029745367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45955.184029745367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45955.184029745367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45955.184029745367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45955.184029745367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45955.184029745367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45955.184029745367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45955.184029745367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45955.184029745367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45955.184029745367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45955.184029745367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45955.184029745367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45955.184029745367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45955.184029745367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45955.184029745367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45955.184029745367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45955.184029745367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45955.184029745367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45955.184029745367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45955.184029745367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45955.184029745367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45955.184029745367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45955.184029745367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45955.184029745367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45955.184029745367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45955.184029745367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45955.184029745367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45955.184029745367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45955.184029745367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45955.184029745367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45955.184029745367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45955.184029745367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45955.184029745367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45955.184029745367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45955.184029745367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45955.184029745367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45955.184029745367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45955.184029745367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45955.184029745367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45955.184029745367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45955.184029745367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45955.184029745367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45955.184029745367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45955.184029745367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45955.184029745367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45955.184029745367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45955.184029745367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45955.184029745367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45955.184029745367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45955.184029745367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45955.184029745367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45955.184029745367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45955.184029745367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45955.184029745367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45955.184029745367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45955.184029745367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45955.184029745367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45955.184029745367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45955.184029745367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45955.184029745367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45955.184029745367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45955.184029745367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45955.184029745367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45955.184029745367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45955.184029745367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45955.184029745367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45955.184029745367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45955.184029745367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45955.184029745367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45955.184029745367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45955.184029745367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45955.184029745367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45955.184029745367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45955.184029745367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45955.184029745367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45955.184029745367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45955.184029745367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45955.184029745367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45955.184029745367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45955.184029745367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45955.184029745367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45955.184029745367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45955.184029745367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45955.184029745367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45955.184029745367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45955.184029745367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45955.184029745367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45955.184029745367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45955.184029745367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45955.184029745367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45955.184029745367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45955.184029745367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45955.184029745367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45955.184029745367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45955.184029745367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45955.184029745367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45955.184029745367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45955.184029745367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45955.184029745367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45955.184029745367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45955.184029745367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45955.184029745367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45955.184029745367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45955.184029745367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45955.184029745367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45955.184029745367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45955.184029745367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45955.184029745367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45955.184029745367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45955.184029745367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45955.184029745367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45955.184029745367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45955.184029745367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45955.184029745367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45955.184029745367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45955.184029745367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45955.184029745367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45955.184029745367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45955.184029745367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45955.184029745367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45955.184029745367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45955.184029745367</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R6</v>
      </c>
      <c r="C2" s="106"/>
      <c r="D2" s="104" t="s">
        <v>33165</v>
      </c>
      <c r="E2" s="107"/>
      <c r="F2" s="108"/>
      <c r="G2" s="77">
        <f ca="1">IFERROR(NOW()-F2,"-")</f>
        <v>45955.184029745367</v>
      </c>
      <c r="H2" s="108"/>
      <c r="I2" s="104" t="str">
        <f>IFERROR(VLOOKUP(D2,DB!A:F,6,0),"")</f>
        <v>Generator-DG</v>
      </c>
      <c r="J2" s="103" t="str">
        <f>IFERROR(VLOOKUP(D2,DB!A:G,7,0),"")</f>
        <v>Good+No BB Design</v>
      </c>
      <c r="K2" s="109"/>
      <c r="L2" s="110" t="str">
        <f>IFERROR(VLOOKUP(D2,DB!A:I,9,0),"")</f>
        <v>Latis</v>
      </c>
    </row>
    <row r="3" spans="1:16383" ht="31.5" customHeight="1">
      <c r="A3" s="105"/>
      <c r="B3" s="104" t="str">
        <f>IFERROR(VLOOKUP(D3,DB!A:K,11,0),"")</f>
        <v/>
      </c>
      <c r="C3" s="106"/>
      <c r="D3" s="104"/>
      <c r="E3" s="107"/>
      <c r="F3" s="108"/>
      <c r="G3" s="77">
        <f ca="1">IFERROR(NOW()-F3,"-")</f>
        <v>45955.184029745367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45955.184029745367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45955.184029745367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45955.184029745367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45955.184029745367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45955.184029745367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45955.184029745367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45955.184029745367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45955.184029745367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45955.184029745367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45955.184029745367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45955.184029745367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45955.184029745367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45955.184029745367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45955.184029745367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45955.184029745367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45955.184029745367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45955.184029745367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45955.184029745367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45955.184029745367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45955.184029745367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45955.184029745367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45955.184029745367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45955.184029745367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45955.184029745367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45955.184029745367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45955.184029745367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45955.184029745367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45955.184029745367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45955.184029745367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45955.184029745367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45955.184029745367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45955.184029745367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45955.184029745367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45955.184029745367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45955.184029745367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45955.184029745367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45955.184029745367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45955.184029745367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45955.184029745367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45955.184029745367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45955.184029745367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45955.184029745367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45955.184029745367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45955.184029745367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45955.184029745367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45955.184029745367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45955.184029745367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45955.184029745367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45955.184029745367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45955.184029745367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45955.184029745367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45955.184029745367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45955.184029745367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45955.184029745367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45955.184029745367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45955.184029745367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45955.184029745367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45955.184029745367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45955.184029745367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45955.184029745367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45955.184029745367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45955.184029745367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45955.184029745367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45955.184029745367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45955.184029745367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45955.184029745367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45955.184029745367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45955.184029745367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45955.184029745367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45955.184029745367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45955.184029745367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45955.184029745367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45955.184029745367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45955.184029745367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45955.184029745367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45955.184029745367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45955.184029745367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45955.184029745367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45955.184029745367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45955.184029745367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45955.184029745367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45955.184029745367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45955.184029745367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45955.184029745367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45955.184029745367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45955.184029745367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45955.184029745367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45955.184029745367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45955.184029745367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45955.184029745367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45955.184029745367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45955.184029745367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45955.184029745367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45955.184029745367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45955.184029745367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45955.184029745367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45955.184029745367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45955.184029745367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45955.184029745367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45955.184029745367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45955.184029745367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45955.184029745367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45955.184029745367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45955.184029745367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45955.184029745367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45955.184029745367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45955.184029745367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45955.184029745367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45955.184029745367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45955.184029745367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45955.184029745367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45955.184029745367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45955.184029745367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45955.184029745367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45955.184029745367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45955.184029745367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45955.184029745367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45955.184029745367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45955.184029745367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45955.184029745367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45955.184029745367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45955.184029745367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45955.184029745367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45955.184029745367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45955.184029745367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45955.184029745367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45955.184029745367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45955.184029745367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45955.184029745367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45955.184029745367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45955.184029745367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45955.184029745367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45955.184029745367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45955.184029745367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45955.184029745367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45955.184029745367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45955.184029745367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45955.184029745367</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2025-10-25T01:25:00Z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