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50" documentId="13_ncr:1_{F6CB121F-512D-4AA6-A0C1-0FB36C537598}" xr6:coauthVersionLast="47" xr6:coauthVersionMax="47" xr10:uidLastSave="{4B92E582-922C-4C72-8C77-CD97FBCD1AE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<sst xmlns="http://schemas.openxmlformats.org/spreadsheetml/2006/main" count="179020" uniqueCount="39100">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</sst>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294.04672523148474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13.551736805558903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45956.995151157411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45956.995151157411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45956.995151157411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45956.995151157411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45956.995151157411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45956.995151157411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45956.995151157411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45956.995151157411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45956.995151157411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45956.995151157411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45956.995151157411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45956.995151157411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45956.995151157411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45956.995151157411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45956.995151157411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45956.995151157411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45956.995151157411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45956.995151157411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45956.995151157411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45956.995151157411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45956.995151157411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45956.995151157411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45956.995151157411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45956.995151157411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45956.995151157411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45956.995151157411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45956.995151157411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45956.995151157411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45956.995151157411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45956.995151157411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45956.995151157411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45956.995151157411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45956.995151157411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45956.995151157411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45956.995151157411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45956.995151157411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45956.995151157411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45956.995151157411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45956.995151157411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45956.995151157411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45956.995151157411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45956.995151157411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45956.995151157411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45956.995151157411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45956.995151157411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45956.995151157411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45956.995151157411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45956.995151157411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45956.995151157411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45956.995151157411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45956.995151157411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45956.995151157411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45956.995151157411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131.99531319444941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45956.995151157411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45956.995151157411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45956.995151157411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45956.995151157411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45956.995151157411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45956.995151157411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45956.995151157411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45956.995151157411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45956.995151157411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45956.995151157411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45956.995151157411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45956.995151157411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45956.995151157411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45956.995151157411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45956.995151157411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45956.995151157411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45956.995151157411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45956.995151157411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45956.995151157411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45956.995151157411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45956.995151157411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45956.995151157411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45956.995151157411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45956.995151157411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45956.995151157411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45956.995151157411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45956.995151157411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45956.995151157411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45956.995151157411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45956.995151157411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45956.995151157411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45956.995151157411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45956.995151157411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45956.995151157411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45956.995151157411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45956.995151157411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45956.995151157411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45956.995151157411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45956.995151157411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45956.995151157411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45956.995151157411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45956.995151157411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45956.995151157411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45956.995151157411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45956.995151157411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45956.995151157411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45956.995151157411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45956.995151157411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45956.995151157411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45956.995151157411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45956.995151157411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45956.995151157411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45956.995151157411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45956.995151157411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45956.995151157411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45956.995151157411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45956.995151157411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45956.995151157411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45956.995151157411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45956.995151157411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45956.995151157411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45956.995151157411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45956.995151157411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45956.995151157411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45956.995151157411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45956.995151157411</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45956.995151157411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45956.995151157411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45956.995151157411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45956.995151157411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45956.995151157411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45956.995151157411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45956.995151157411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45956.995151157411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45956.995151157411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45956.995151157411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45956.995151157411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45956.995151157411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45956.995151157411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45956.995151157411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45956.995151157411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45956.995151157411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45956.995151157411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45956.995151157411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45956.995151157411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45956.995151157411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45956.995151157411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45956.995151157411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45956.995151157411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45956.995151157411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45956.995151157411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45956.995151157411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45956.995151157411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45956.995151157411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45956.995151157411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45956.995151157411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45956.995151157411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45956.995151157411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45956.995151157411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45956.995151157411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45956.995151157411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45956.995151157411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45956.995151157411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45956.995151157411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45956.995151157411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45956.995151157411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45956.995151157411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45956.995151157411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45956.995151157411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45956.995151157411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45956.995151157411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45956.995151157411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45956.995151157411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45956.995151157411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45956.995151157411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45956.995151157411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45956.995151157411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45956.995151157411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45956.995151157411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45956.995151157411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45956.995151157411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45956.995151157411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45956.995151157411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45956.995151157411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45956.995151157411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45956.995151157411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45956.995151157411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45956.995151157411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45956.995151157411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45956.995151157411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45956.995151157411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45956.995151157411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45956.995151157411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45956.995151157411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45956.995151157411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45956.995151157411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45956.995151157411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45956.995151157411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45956.995151157411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45956.995151157411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45956.995151157411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45956.995151157411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45956.995151157411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45956.995151157411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45956.995151157411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45956.995151157411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45956.995151157411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45956.995151157411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45956.995151157411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45956.995151157411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45956.995151157411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45956.995151157411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45956.995151157411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45956.995151157411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45956.995151157411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45956.995151157411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45956.995151157411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45956.995151157411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45956.995151157411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45956.995151157411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45956.995151157411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45956.995151157411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45956.995151157411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45956.995151157411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45956.995151157411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45956.995151157411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45956.995151157411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45956.995151157411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45956.995151157411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45956.995151157411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45956.995151157411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45956.995151157411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45956.995151157411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45956.995151157411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45956.995151157411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45956.995151157411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45956.995151157411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45956.995151157411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45956.995151157411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45956.995151157411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45956.995151157411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45956.995151157411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45956.995151157411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45956.995151157411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45956.995151157411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45956.995151157411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45956.995151157411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45956.995151157411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45956.995151157411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45956.995151157411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45956.995151157411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45956.995151157411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45956.995151157411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45956.995151157411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45956.995151157411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45956.995151157411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45956.995151157411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45956.995151157411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45956.995151157411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45956.995151157411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45956.995151157411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45956.995151157411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45956.995151157411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45956.995151157411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45956.995151157411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45956.995151157411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45956.995151157411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45956.995151157411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45956.995151157411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45956.995151157411</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5158</v>
      </c>
      <c r="E2" s="18"/>
      <c r="F2" s="20"/>
      <c r="G2" s="21">
        <f t="shared" ref="G2:G9" ca="1" si="0">IFERROR(NOW()-F2,"-")</f>
        <v>45956.995151157411</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9" t="s">
        <v>5140</v>
      </c>
      <c r="E3" s="18"/>
      <c r="F3" s="20"/>
      <c r="G3" s="21">
        <f t="shared" ca="1" si="0"/>
        <v>45956.995151157411</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5168</v>
      </c>
      <c r="E4" s="18"/>
      <c r="F4" s="20"/>
      <c r="G4" s="21">
        <f t="shared" ca="1" si="0"/>
        <v>45956.995151157411</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18" t="s">
        <v>5216</v>
      </c>
      <c r="E5" s="18"/>
      <c r="F5" s="20"/>
      <c r="G5" s="21">
        <f t="shared" ca="1" si="0"/>
        <v>45956.995151157411</v>
      </c>
      <c r="H5" s="22"/>
      <c r="I5" s="19" t="str">
        <f>IFERROR(VLOOKUP(D5,DB!A:F,6,0),"")</f>
        <v>SCECO-Rental-Genset</v>
      </c>
      <c r="J5" s="18" t="str">
        <f>IFERROR(VLOOKUP(D5,DB!A:G,7,0),"")</f>
        <v>Good</v>
      </c>
      <c r="K5" s="46"/>
      <c r="L5" s="23" t="str">
        <f>IFERROR(VLOOKUP(D5,DB!A:I,9,0),"")</f>
        <v>Zain</v>
      </c>
    </row>
    <row r="6" spans="1:13" ht="15" customHeight="1">
      <c r="A6" s="19"/>
      <c r="B6" s="63" t="str">
        <f>IFERROR(VLOOKUP(D6,DB!A:K,11,0),"")</f>
        <v/>
      </c>
      <c r="C6" s="18"/>
      <c r="D6" s="18"/>
      <c r="E6" s="18"/>
      <c r="F6" s="20"/>
      <c r="G6" s="21">
        <f t="shared" ca="1" si="0"/>
        <v>45956.995151157411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45956.995151157411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45956.995151157411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45956.995151157411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45956.995151157411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45956.995151157411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45956.995151157411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45956.995151157411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45956.995151157411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45956.995151157411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45956.995151157411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45956.995151157411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45956.995151157411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45956.995151157411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45956.995151157411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45956.995151157411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45956.995151157411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45956.995151157411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45956.995151157411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45956.995151157411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45956.995151157411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45956.995151157411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45956.995151157411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45956.995151157411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45956.995151157411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45956.995151157411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45956.995151157411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45956.995151157411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45956.995151157411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45956.995151157411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45956.995151157411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45956.995151157411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45956.995151157411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45956.995151157411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45956.995151157411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45956.995151157411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45956.995151157411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45956.995151157411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45956.995151157411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45956.995151157411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45956.995151157411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45956.995151157411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45956.995151157411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45956.995151157411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45956.995151157411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45956.995151157411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45956.995151157411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45956.995151157411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45956.995151157411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45956.995151157411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45956.995151157411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45956.995151157411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45956.995151157411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45956.995151157411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45956.995151157411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45956.995151157411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45956.995151157411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45956.995151157411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45956.995151157411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45956.995151157411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45956.995151157411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45956.995151157411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45956.995151157411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45956.995151157411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45956.995151157411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45956.995151157411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45956.995151157411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45956.995151157411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45956.995151157411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45956.995151157411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45956.995151157411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45956.995151157411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45956.995151157411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45956.995151157411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45956.995151157411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45956.995151157411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45956.995151157411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45956.995151157411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45956.995151157411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45956.995151157411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45956.995151157411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45956.995151157411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45956.995151157411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45956.995151157411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45956.995151157411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45956.995151157411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45956.995151157411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45956.995151157411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45956.995151157411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45956.995151157411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45956.995151157411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45956.995151157411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45956.995151157411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45956.995151157411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45956.995151157411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45956.995151157411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45956.995151157411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45956.995151157411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45956.995151157411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45956.995151157411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45956.995151157411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45956.995151157411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45956.995151157411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45956.995151157411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45956.995151157411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45956.995151157411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45956.995151157411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45956.995151157411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45956.995151157411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45956.995151157411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45956.995151157411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45956.995151157411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45956.995151157411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45956.995151157411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45956.995151157411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45956.995151157411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45956.995151157411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45956.995151157411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45956.995151157411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45956.995151157411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45956.995151157411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45956.995151157411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45956.995151157411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45956.995151157411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45956.995151157411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45956.995151157411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45956.995151157411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45956.995151157411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45956.995151157411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45956.995151157411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45956.995151157411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45956.995151157411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45956.995151157411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45956.995151157411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45956.995151157411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45956.995151157411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45956.995151157411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45956.995151157411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45956.995151157411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45956.995151157411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45956.995151157411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45956.995151157411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45956.995151157411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45956.995151157411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45956.995151157411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45956.995151157411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45956.995151157411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45956.995151157411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45956.995151157411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45956.995151157411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45956.995151157411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45956.995151157411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45956.995151157411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45956.995151157411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45956.995151157411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45956.995151157411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45956.995151157411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45956.995151157411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45956.995151157411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45956.995151157411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45956.995151157411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45956.995151157411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45956.995151157411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45956.995151157411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45956.995151157411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45956.995151157411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45956.995151157411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45956.995151157411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45956.995151157411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45956.995151157411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45956.995151157411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45956.995151157411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45956.995151157411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45956.995151157411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45956.995151157411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45956.995151157411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45956.995151157411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45956.995151157411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45956.995151157411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45956.995151157411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45956.995151157411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45956.995151157411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45956.995151157411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45956.995151157411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45956.995151157411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45956.995151157411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45956.995151157411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45956.995151157411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45956.995151157411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45956.995151157411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45956.995151157411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45956.995151157411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45956.995151157411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45956.995151157411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45956.995151157411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45956.995151157411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45956.995151157411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45956.995151157411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45956.995151157411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45956.995151157411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45956.995151157411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45956.995151157411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45956.995151157411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45956.995151157411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45956.995151157411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45956.995151157411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45956.995151157411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45956.995151157411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45956.995151157411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45956.995151157411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45956.995151157411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45956.995151157411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45956.995151157411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45956.995151157411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45956.995151157411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45956.995151157411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45956.995151157411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45956.995151157411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45956.995151157411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45956.995151157411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45956.995151157411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45956.995151157411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45956.995151157411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45956.995151157411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45956.995151157411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45956.995151157411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45956.995151157411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45956.995151157411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45956.995151157411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45956.995151157411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45956.995151157411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45956.995151157411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45956.995151157411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45956.995151157411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45956.995151157411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45956.995151157411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45956.995151157411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45956.995151157411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45956.995151157411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45956.995151157411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45956.995151157411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45956.995151157411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45956.995151157411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45956.995151157411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45956.995151157411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45956.995151157411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45956.995151157411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45956.995151157411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45956.995151157411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45956.995151157411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45956.995151157411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45956.995151157411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45956.995151157411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45956.995151157411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45956.995151157411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45956.995151157411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45956.995151157411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45956.995151157411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45956.995151157411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45956.995151157411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45956.995151157411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45956.995151157411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45956.995151157411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45956.995151157411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45956.995151157411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45956.995151157411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45956.995151157411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45956.995151157411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45956.995151157411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45956.995151157411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45956.995151157411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45956.995151157411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45956.995151157411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45956.995151157411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45956.995151157411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45956.995151157411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45956.995151157411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45956.995151157411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45956.995151157411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45956.995151157411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45956.995151157411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45956.995151157411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45956.995151157411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45956.995151157411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45956.995151157411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45956.995151157411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45956.995151157411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45956.995151157411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45956.995151157411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45956.995151157411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45956.995151157411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45956.995151157411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45956.995151157411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45956.995151157411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45956.995151157411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45956.995151157411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45956.995151157411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45956.995151157411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45956.995151157411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45956.995151157411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45956.995151157411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45956.995151157411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45956.995151157411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45956.995151157411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45956.995151157411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45956.995151157411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45956.995151157411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45956.995151157411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45956.995151157411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45956.995151157411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45956.995151157411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45956.995151157411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45956.995151157411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45956.995151157411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45956.995151157411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45956.995151157411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45956.995151157411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45956.995151157411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45956.995151157411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45956.995151157411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45956.995151157411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45956.995151157411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45956.995151157411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45956.995151157411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45956.995151157411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45956.995151157411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45956.995151157411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45956.995151157411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45956.995151157411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45956.995151157411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45956.995151157411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45956.995151157411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45956.995151157411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45956.995151157411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45956.995151157411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45956.995151157411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45956.995151157411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45956.995151157411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45956.995151157411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45956.995151157411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45956.995151157411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45956.995151157411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45956.995151157411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45956.995151157411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45956.995151157411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45956.995151157411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45956.995151157411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45956.995151157411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45956.995151157411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45956.995151157411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45956.995151157411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45956.995151157411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45956.995151157411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45956.995151157411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45956.995151157411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45956.995151157411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45956.995151157411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45956.995151157411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45956.995151157411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45956.995151157411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45956.995151157411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45956.995151157411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45956.995151157411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45956.995151157411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45956.995151157411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45956.995151157411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45956.995151157411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45956.995151157411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45956.995151157411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45956.995151157411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45956.995151157411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45956.995151157411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45956.995151157411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45956.995151157411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45956.995151157411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45956.995151157411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45956.995151157411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45956.995151157411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45956.995151157411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45956.995151157411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45956.995151157411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45956.995151157411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45956.995151157411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45956.995151157411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45956.995151157411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45956.995151157411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45956.995151157411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45956.995151157411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45956.995151157411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45956.995151157411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45956.995151157411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45956.995151157411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45956.995151157411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45956.995151157411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45956.995151157411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45956.995151157411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45956.995151157411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45956.995151157411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45956.995151157411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45956.995151157411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45956.995151157411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45956.995151157411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45956.995151157411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45956.995151157411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45956.995151157411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45956.995151157411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45956.995151157411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45956.995151157411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45956.995151157411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45956.995151157411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45956.995151157411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45956.995151157411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45956.995151157411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45956.995151157411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45956.995151157411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45956.995151157411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45956.995151157411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45956.995151157411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45956.995151157411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45956.995151157411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45956.995151157411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45956.995151157411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45956.995151157411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45956.995151157411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45956.995151157411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45956.995151157411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45956.995151157411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45956.995151157411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45956.995151157411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45956.995151157411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45956.995151157411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45956.995151157411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45956.995151157411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45956.995151157411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45956.995151157411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45956.995151157411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45956.995151157411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45956.995151157411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45956.995151157411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45956.995151157411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45956.995151157411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45956.995151157411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45956.995151157411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45956.995151157411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45956.995151157411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45956.995151157411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45956.995151157411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45956.995151157411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45956.995151157411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45956.995151157411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45956.995151157411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45956.995151157411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45956.995151157411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45956.995151157411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45956.995151157411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45956.995151157411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45956.995151157411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45956.995151157411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45956.995151157411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45956.995151157411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45956.995151157411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45956.995151157411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45956.995151157411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45956.995151157411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45956.995151157411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45956.995151157411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45956.995151157411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45956.995151157411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45956.995151157411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45956.995151157411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45956.995151157411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45956.995151157411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45956.995151157411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45956.995151157411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45956.995151157411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45956.995151157411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45956.995151157411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45956.995151157411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45956.995151157411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45956.995151157411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45956.995151157411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45956.995151157411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45956.995151157411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45956.995151157411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45956.995151157411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45956.995151157411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45956.995151157411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45956.995151157411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45956.995151157411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45956.995151157411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45956.995151157411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45956.995151157411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45956.995151157411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45956.995151157411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45956.995151157411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45956.995151157411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45956.995151157411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45956.995151157411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45956.995151157411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45956.995151157411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45956.995151157411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45956.995151157411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45956.995151157411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45956.995151157411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45956.995151157411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45956.995151157411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45956.995151157411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45956.995151157411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45956.995151157411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45956.995151157411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45956.995151157411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45956.995151157411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45956.995151157411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45956.995151157411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45956.995151157411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45956.995151157411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45956.995151157411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45956.995151157411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45956.995151157411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45956.995151157411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45956.995151157411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45956.995151157411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45956.995151157411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45956.995151157411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45956.995151157411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45956.995151157411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45956.995151157411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45956.995151157411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45956.995151157411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45956.995151157411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45956.995151157411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45956.995151157411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45956.995151157411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45956.995151157411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45956.995151157411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45956.995151157411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45956.995151157411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45956.995151157411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45956.995151157411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45956.995151157411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45956.995151157411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45956.995151157411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45956.995151157411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45956.995151157411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45956.995151157411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45956.995151157411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45956.995151157411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45956.995151157411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45956.995151157411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45956.995151157411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45956.995151157411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45956.995151157411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45956.995151157411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45956.995151157411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45956.995151157411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45956.995151157411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45956.995151157411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45956.995151157411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45956.995151157411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45956.995151157411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45956.995151157411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45956.995151157411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45956.995151157411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45956.995151157411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45956.995151157411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45956.995151157411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45956.995151157411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45956.995151157411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45956.995151157411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45956.995151157411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45956.995151157411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45956.995151157411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45956.995151157411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45956.995151157411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45956.995151157411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45956.995151157411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45956.995151157411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45956.995151157411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45956.995151157411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45956.995151157411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45956.995151157411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45956.995151157411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45956.995151157411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45956.995151157411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45956.995151157411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45956.995151157411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45956.995151157411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45956.995151157411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45956.995151157411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45956.995151157411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45956.995151157411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45956.995151157411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45956.995151157411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45956.995151157411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45956.995151157411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45956.995151157411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45956.995151157411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45956.995151157411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45956.995151157411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45956.995151157411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45956.995151157411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45956.995151157411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45956.995151157411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45956.995151157411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45956.995151157411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45956.995151157411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45956.995151157411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45956.995151157411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45956.995151157411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45956.995151157411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45956.995151157411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45956.995151157411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45956.995151157411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45956.995151157411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45956.995151157411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45956.995151157411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45956.995151157411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45956.995151157411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45956.995151157411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45956.995151157411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45956.995151157411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45956.995151157411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45956.995151157411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45956.995151157411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45956.995151157411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45956.995151157411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45956.995151157411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45956.995151157411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45956.995151157411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45956.995151157411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45956.995151157411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45956.995151157411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45956.995151157411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45956.995151157411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45956.995151157411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45956.995151157411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45956.995151157411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45956.995151157411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45956.995151157411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45956.995151157411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45956.995151157411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45956.995151157411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45956.995151157411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45956.995151157411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45956.995151157411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45956.995151157411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45956.995151157411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45956.995151157411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45956.995151157411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45956.995151157411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45956.995151157411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45956.995151157411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45956.995151157411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45956.995151157411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45956.995151157411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45956.995151157411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45956.995151157411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45956.995151157411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45956.995151157411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45956.995151157411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45956.995151157411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45956.995151157411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45956.995151157411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45956.995151157411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45956.995151157411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45956.995151157411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45956.995151157411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45956.995151157411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45956.995151157411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45956.995151157411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45956.995151157411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45956.995151157411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45956.995151157411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45956.995151157411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45956.995151157411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45956.995151157411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45956.995151157411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45956.995151157411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45956.995151157411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45956.995151157411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45956.995151157411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45956.995151157411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45956.995151157411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45956.995151157411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45956.995151157411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45956.995151157411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45956.995151157411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45956.995151157411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45956.995151157411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45956.995151157411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45956.995151157411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45956.995151157411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45956.995151157411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45956.995151157411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45956.995151157411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45956.995151157411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45956.995151157411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45956.995151157411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45956.995151157411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45956.995151157411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45956.995151157411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45956.995151157411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45956.995151157411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45956.995151157411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45956.995151157411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45956.995151157411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45956.995151157411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45956.995151157411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45956.995151157411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45956.995151157411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45956.995151157411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45956.995151157411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45956.995151157411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45956.995151157411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45956.995151157411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45956.995151157411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45956.995151157411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45956.995151157411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45956.995151157411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45956.995151157411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45956.995151157411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45956.995151157411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45956.995151157411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45956.995151157411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45956.995151157411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45956.995151157411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45956.995151157411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45956.995151157411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45956.995151157411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45956.995151157411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45956.995151157411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45956.995151157411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45956.995151157411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45956.995151157411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45956.995151157411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45956.995151157411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45956.995151157411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45956.995151157411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45956.995151157411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45956.995151157411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45956.995151157411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45956.995151157411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45956.995151157411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45956.995151157411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45956.995151157411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45956.995151157411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45956.995151157411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45956.995151157411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45956.995151157411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45956.995151157411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45956.995151157411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45956.995151157411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45956.995151157411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45956.995151157411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45956.995151157411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45956.995151157411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45956.995151157411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45956.995151157411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45956.995151157411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45956.995151157411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45956.995151157411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45956.995151157411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45956.995151157411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45956.995151157411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45956.995151157411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45956.995151157411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45956.995151157411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45956.995151157411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45956.995151157411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45956.995151157411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45956.995151157411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45956.995151157411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45956.995151157411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45956.995151157411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45956.995151157411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45956.995151157411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45956.995151157411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45956.995151157411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45956.995151157411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45956.995151157411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45956.995151157411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45956.995151157411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45956.995151157411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45956.995151157411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45956.995151157411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45956.995151157411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45956.995151157411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45956.995151157411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45956.995151157411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45956.995151157411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45956.995151157411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45956.995151157411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45956.995151157411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45956.995151157411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45956.995151157411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45956.995151157411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45956.995151157411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45956.995151157411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45956.995151157411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45956.995151157411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45956.995151157411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45956.995151157411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45956.995151157411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45956.995151157411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45956.995151157411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45956.995151157411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45956.995151157411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45956.995151157411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45956.995151157411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45956.995151157411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45956.995151157411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45956.995151157411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45956.995151157411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45956.995151157411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45956.995151157411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45956.995151157411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45956.995151157411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45956.995151157411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45956.995151157411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45956.995151157411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45956.995151157411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45956.995151157411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45956.995151157411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45956.995151157411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45956.995151157411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45956.995151157411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45956.995151157411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45956.995151157411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45956.995151157411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45956.995151157411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45956.995151157411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45956.995151157411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45956.995151157411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45956.995151157411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45956.995151157411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45956.995151157411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45956.995151157411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45956.995151157411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45956.995151157411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45956.995151157411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45956.995151157411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45956.995151157411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45956.995151157411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45956.995151157411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45956.995151157411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45956.995151157411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45956.995151157411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45956.995151157411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45956.995151157411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45956.995151157411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45956.995151157411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45956.995151157411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45956.995151157411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45956.995151157411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45956.995151157411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45956.995151157411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45956.995151157411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45956.995151157411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45956.995151157411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45956.995151157411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45956.995151157411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45956.995151157411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45956.995151157411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45956.995151157411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45956.995151157411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45956.995151157411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45956.995151157411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45956.995151157411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45956.995151157411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45956.995151157411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45956.995151157411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45956.995151157411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45956.995151157411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45956.995151157411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45956.995151157411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45956.995151157411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45956.995151157411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45956.995151157411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45956.995151157411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45956.995151157411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45956.995151157411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45956.995151157411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45956.995151157411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45956.995151157411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45956.995151157411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45956.995151157411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45956.995151157411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45956.995151157411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45956.995151157411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45956.995151157411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45956.995151157411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45956.995151157411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45956.995151157411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45956.995151157411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45956.995151157411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45956.995151157411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45956.995151157411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45956.995151157411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45956.995151157411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45956.995151157411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45956.995151157411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45956.995151157411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45956.995151157411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45956.995151157411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45956.995151157411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45956.995151157411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45956.995151157411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45956.995151157411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45956.995151157411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45956.995151157411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45956.995151157411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45956.995151157411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45956.995151157411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45956.995151157411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45956.995151157411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45956.995151157411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45956.995151157411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45956.995151157411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45956.995151157411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45956.995151157411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45956.995151157411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45956.995151157411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45956.995151157411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45956.995151157411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45956.995151157411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45956.995151157411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45956.995151157411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45956.995151157411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45956.995151157411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45956.995151157411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45956.995151157411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45956.995151157411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45956.995151157411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45956.995151157411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45956.995151157411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45956.995151157411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45956.995151157411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45956.995151157411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45956.995151157411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45956.995151157411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45956.995151157411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45956.995151157411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45956.995151157411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45956.995151157411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45956.995151157411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45956.995151157411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45956.995151157411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45956.995151157411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45956.995151157411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45956.995151157411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45956.995151157411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45956.995151157411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45956.995151157411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45956.995151157411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45956.995151157411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45956.995151157411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45956.995151157411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45956.995151157411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45956.995151157411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45956.995151157411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45956.995151157411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45956.995151157411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45956.995151157411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45956.995151157411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45956.995151157411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45956.995151157411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45956.995151157411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45956.995151157411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45956.995151157411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45956.995151157411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45956.995151157411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45956.995151157411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45956.995151157411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45956.995151157411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45956.995151157411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45956.995151157411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45956.995151157411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45956.995151157411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45956.995151157411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45956.995151157411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45956.995151157411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45956.995151157411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45956.995151157411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45956.995151157411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45956.995151157411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45956.995151157411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45956.995151157411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45956.995151157411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45956.995151157411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45956.995151157411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45956.995151157411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45956.995151157411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45956.995151157411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45956.995151157411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45956.995151157411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45956.995151157411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45956.995151157411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45956.995151157411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45956.995151157411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45956.995151157411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45956.995151157411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45956.995151157411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45956.995151157411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45956.995151157411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45956.995151157411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45956.995151157411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45956.995151157411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45956.995151157411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45956.995151157411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45956.995151157411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45956.995151157411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45956.995151157411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45956.995151157411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45956.995151157411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45956.995151157411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45956.995151157411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45956.995151157411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45956.995151157411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45956.995151157411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45956.995151157411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45956.995151157411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45956.995151157411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45956.995151157411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45956.995151157411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45956.995151157411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45956.995151157411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45956.995151157411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45956.995151157411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45956.995151157411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45956.995151157411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45956.995151157411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45956.995151157411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45956.995151157411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45956.995151157411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45956.995151157411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45956.995151157411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45956.995151157411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45956.995151157411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45956.995151157411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45956.995151157411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45956.995151157411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45956.995151157411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45956.995151157411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45956.995151157411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45956.995151157411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45956.995151157411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45956.995151157411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45956.995151157411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45956.995151157411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45956.995151157411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45956.995151157411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45956.995151157411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45956.995151157411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45956.995151157411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45956.995151157411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45956.995151157411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45956.995151157411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45956.995151157411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45956.995151157411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45956.995151157411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45956.995151157411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45956.995151157411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45956.995151157411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45956.995151157411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45956.995151157411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45956.995151157411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45956.995151157411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45956.995151157411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45956.995151157411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45956.995151157411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45956.995151157411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45956.995151157411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45956.995151157411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45956.995151157411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45956.995151157411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45956.995151157411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45956.995151157411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45956.995151157411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45956.995151157411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45956.995151157411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45956.995151157411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45956.995151157411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45956.995151157411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45956.995151157411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45956.995151157411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45956.995151157411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45956.995151157411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45956.995151157411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45956.995151157411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45956.995151157411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45956.995151157411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45956.995151157411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45956.995151157411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45956.995151157411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45956.995151157411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45956.995151157411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45956.995151157411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45956.995151157411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45956.995151157411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45956.995151157411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45956.995151157411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45956.995151157411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45956.995151157411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45956.995151157411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45956.995151157411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45956.995151157411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45956.995151157411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253.51443356481468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3.3604289351860643</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45956.995151157411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45956.995151157411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45956.995151157411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45956.995151157411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45956.995151157411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45956.995151157411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45956.995151157411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45956.995151157411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45956.995151157411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45956.995151157411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45956.995151157411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45956.995151157411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45956.995151157411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45956.995151157411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45956.995151157411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45956.995151157411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45956.995151157411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45956.995151157411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45956.995151157411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45956.995151157411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45956.995151157411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45956.995151157411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45956.995151157411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45956.995151157411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45956.995151157411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45956.995151157411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45956.995151157411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45956.995151157411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45956.995151157411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45956.995151157411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45956.995151157411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45956.995151157411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45956.995151157411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45956.995151157411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45956.995151157411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45956.995151157411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45956.995151157411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45956.995151157411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45956.995151157411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45956.995151157411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45956.995151157411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45956.995151157411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45956.995151157411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45956.995151157411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45956.995151157411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45956.995151157411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45956.995151157411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45956.995151157411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45956.995151157411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45956.995151157411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45956.995151157411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45956.995151157411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45956.995151157411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45956.995151157411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45956.995151157411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45956.995151157411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45956.995151157411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45956.995151157411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45956.995151157411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45956.995151157411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45956.995151157411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45956.995151157411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45956.995151157411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45956.995151157411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45956.995151157411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45956.995151157411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45956.995151157411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45956.995151157411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45956.995151157411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45956.995151157411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45956.995151157411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45956.995151157411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45956.995151157411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45956.995151157411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45956.995151157411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45956.995151157411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45956.995151157411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45956.995151157411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45956.995151157411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45956.995151157411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45956.995151157411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45956.995151157411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45956.995151157411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45956.995151157411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45956.995151157411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45956.995151157411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45956.995151157411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45956.995151157411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45956.995151157411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45956.995151157411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45956.995151157411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45956.995151157411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45956.995151157411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45956.995151157411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45956.995151157411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45956.995151157411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45956.995151157411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45956.995151157411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45956.995151157411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45956.995151157411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45956.995151157411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45956.995151157411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45956.995151157411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45956.995151157411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45956.995151157411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45956.995151157411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45956.995151157411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45956.995151157411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45956.995151157411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45956.995151157411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45956.995151157411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45956.995151157411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45956.995151157411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45956.995151157411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45956.995151157411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45956.995151157411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45956.995151157411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45956.995151157411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45956.995151157411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45956.995151157411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45956.995151157411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45956.995151157411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45956.995151157411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45956.995151157411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45956.995151157411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45956.995151157411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45956.995151157411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45956.995151157411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45956.995151157411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45956.995151157411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45956.995151157411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45956.995151157411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45956.995151157411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45956.995151157411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45956.995151157411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45956.995151157411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45956.995151157411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45956.995151157411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45956.995151157411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45956.995151157411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45956.995151157411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45956.995151157411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45956.995151157411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45956.995151157411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45956.995151157411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45956.995151157411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45956.995151157411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45956.995151157411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45956.995151157411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45956.995151157411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45956.995151157411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45956.995151157411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45956.995151157411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45956.995151157411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45956.995151157411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45956.995151157411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45956.995151157411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45956.995151157411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45956.995151157411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45956.995151157411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45956.995151157411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45956.995151157411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45956.995151157411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45956.995151157411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45956.995151157411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45956.995151157411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45956.995151157411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45956.995151157411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45956.995151157411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45956.995151157411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45956.995151157411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45956.995151157411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45956.995151157411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45956.995151157411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45956.995151157411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45956.995151157411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45956.995151157411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45956.995151157411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45956.995151157411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45956.995151157411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45956.995151157411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45956.995151157411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45956.995151157411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45956.995151157411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45956.995151157411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45956.995151157411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45956.995151157411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45956.995151157411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45956.995151157411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45956.995151157411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45956.995151157411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45956.995151157411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45956.995151157411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45956.995151157411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45956.995151157411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45956.995151157411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45956.995151157411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45956.995151157411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45956.995151157411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45956.995151157411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45956.995151157411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45956.995151157411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45956.995151157411</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45956.995151157411</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65.163090972222562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30.806273842594237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8.334040046298469</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0.14180625000153668</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45956.995151157411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45956.995151157411</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45956.995151157411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45956.995151157411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45956.995151157411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45956.995151157411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45956.995151157411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45956.995151157411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45956.995151157411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45956.995151157411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45956.995151157411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45956.995151157411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45956.995151157411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45956.995151157411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45956.995151157411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45956.995151157411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45956.995151157411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45956.995151157411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45956.995151157411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45956.995151157411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45956.995151157411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45956.995151157411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45956.995151157411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45956.995151157411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45956.995151157411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45956.995151157411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45956.995151157411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45956.995151157411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45956.995151157411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45956.995151157411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45956.995151157411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45956.995151157411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45956.995151157411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45956.995151157411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45956.995151157411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45956.995151157411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45956.995151157411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45956.995151157411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45956.995151157411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45956.995151157411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45956.995151157411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45956.995151157411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45956.995151157411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45956.995151157411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45956.995151157411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45956.995151157411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45956.995151157411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45956.995151157411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45956.995151157411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45956.995151157411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45956.995151157411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45956.995151157411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45956.995151157411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45956.995151157411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45956.995151157411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45956.995151157411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45956.995151157411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45956.995151157411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45956.995151157411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45956.995151157411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45956.995151157411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45956.995151157411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45956.995151157411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45956.995151157411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45956.995151157411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45956.995151157411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45956.995151157411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45956.995151157411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45956.995151157411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45956.995151157411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45956.995151157411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45956.995151157411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45956.995151157411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45956.995151157411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45956.995151157411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45956.995151157411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45956.995151157411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45956.995151157411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45956.995151157411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45956.995151157411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45956.995151157411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45956.995151157411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45956.995151157411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45956.995151157411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45956.995151157411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45956.995151157411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45956.995151157411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45956.995151157411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45956.995151157411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45956.995151157411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45956.995151157411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45956.995151157411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45956.995151157411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45956.995151157411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45956.995151157411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45956.995151157411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45956.995151157411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45956.995151157411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45956.995151157411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45956.995151157411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45956.995151157411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45956.995151157411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45956.995151157411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45956.995151157411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45956.995151157411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45956.995151157411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45956.995151157411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45956.995151157411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45956.995151157411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45956.995151157411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45956.995151157411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45956.995151157411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45956.995151157411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45956.995151157411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45956.995151157411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45956.995151157411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45956.995151157411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45956.995151157411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45956.995151157411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45956.995151157411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45956.995151157411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45956.995151157411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45956.995151157411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45956.995151157411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45956.995151157411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45956.995151157411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45956.995151157411</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45956.995151157411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45956.995151157411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45956.995151157411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45956.995151157411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45956.995151157411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45956.995151157411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45956.995151157411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45956.995151157411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45956.995151157411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45956.995151157411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45956.995151157411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45956.995151157411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45956.995151157411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45956.995151157411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45956.995151157411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45956.995151157411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45956.995151157411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45956.995151157411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45956.995151157411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45956.995151157411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45956.995151157411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45956.995151157411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45956.995151157411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45956.995151157411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45956.995151157411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45956.995151157411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45956.995151157411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45956.995151157411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45956.995151157411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45956.995151157411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45956.995151157411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45956.995151157411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45956.995151157411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45956.995151157411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45956.995151157411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45956.995151157411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45956.995151157411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45956.995151157411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45956.995151157411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45956.995151157411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45956.995151157411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45956.995151157411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45956.995151157411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45956.995151157411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45956.995151157411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45956.995151157411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45956.995151157411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45956.995151157411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45956.995151157411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45956.995151157411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45956.995151157411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45956.995151157411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45956.995151157411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45956.995151157411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45956.995151157411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45956.995151157411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45956.995151157411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45956.995151157411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45956.995151157411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45956.995151157411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45956.995151157411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45956.995151157411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45956.995151157411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45956.995151157411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45956.995151157411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45956.995151157411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45956.995151157411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45956.995151157411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45956.995151157411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45956.995151157411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45956.995151157411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45956.995151157411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45956.995151157411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45956.995151157411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45956.995151157411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45956.995151157411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45956.995151157411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45956.995151157411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45956.995151157411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45956.995151157411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45956.995151157411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45956.995151157411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45956.995151157411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45956.995151157411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45956.995151157411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45956.995151157411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45956.995151157411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45956.995151157411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45956.995151157411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45956.995151157411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45956.995151157411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45956.995151157411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45956.995151157411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45956.995151157411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45956.995151157411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45956.995151157411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45956.995151157411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45956.995151157411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45956.995151157411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45956.995151157411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45956.995151157411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45956.995151157411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45956.995151157411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45956.995151157411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45956.995151157411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45956.995151157411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45956.995151157411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45956.995151157411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45956.995151157411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45956.995151157411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45956.995151157411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45956.995151157411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45956.995151157411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45956.995151157411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45956.995151157411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45956.995151157411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45956.995151157411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45956.995151157411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45956.995151157411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45956.995151157411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45956.995151157411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45956.995151157411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45956.995151157411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45956.995151157411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45956.995151157411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45956.995151157411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45956.995151157411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45956.995151157411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45956.995151157411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45956.995151157411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45956.995151157411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45956.995151157411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45956.995151157411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45956.995151157411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45956.995151157411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45956.995151157411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45956.995151157411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45956.995151157411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45956.995151157411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45956.995151157411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45956.995151157411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45956.995151157411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45956.995151157411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45956.995151157411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45956.995151157411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45956.995151157411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45956.995151157411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45956.995151157411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45956.995151157411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45956.995151157411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45956.995151157411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45956.995151157411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45956.995151157411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45956.995151157411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45956.995151157411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45956.995151157411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45956.995151157411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45956.995151157411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45956.995151157411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45956.995151157411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45956.995151157411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45956.995151157411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45956.995151157411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45956.995151157411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45956.995151157411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45956.995151157411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45956.995151157411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45956.995151157411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45956.995151157411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45956.995151157411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45956.995151157411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45956.995151157411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45956.995151157411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45956.995151157411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45956.995151157411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45956.995151157411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45956.995151157411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45956.995151157411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45956.995151157411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45956.995151157411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45956.995151157411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45956.995151157411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45956.995151157411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45956.995151157411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45956.995151157411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45956.995151157411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45956.995151157411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45956.995151157411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45956.995151157411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45956.995151157411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45956.995151157411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45956.995151157411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45956.995151157411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45956.995151157411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45956.995151157411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45956.995151157411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45956.995151157411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45956.995151157411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45956.995151157411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45956.995151157411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45956.995151157411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45956.995151157411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45956.995151157411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45956.995151157411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45956.995151157411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45956.995151157411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45956.995151157411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45956.995151157411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45956.995151157411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45956.995151157411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45956.995151157411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45956.995151157411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45956.995151157411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45956.995151157411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45956.995151157411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45956.995151157411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45956.995151157411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45956.995151157411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45956.995151157411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45956.995151157411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45956.995151157411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45956.995151157411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45956.995151157411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45956.995151157411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45956.995151157411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45956.995151157411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45956.995151157411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45956.995151157411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45956.995151157411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45956.995151157411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45956.995151157411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45956.995151157411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45956.995151157411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45956.995151157411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45956.995151157411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45956.995151157411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45956.995151157411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45956.995151157411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45956.995151157411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45956.995151157411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45956.995151157411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45956.995151157411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45956.995151157411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45956.995151157411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45956.995151157411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45956.995151157411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45956.995151157411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45956.995151157411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45956.995151157411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45956.995151157411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45956.995151157411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45956.995151157411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45956.995151157411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45956.995151157411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45956.995151157411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45956.995151157411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45956.995151157411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45956.995151157411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45956.995151157411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45956.995151157411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45956.995151157411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45956.995151157411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45956.995151157411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45956.995151157411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45956.995151157411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45956.995151157411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45956.995151157411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45956.995151157411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45956.995151157411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45956.995151157411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45956.995151157411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45956.995151157411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45956.995151157411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45956.995151157411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45956.995151157411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45956.995151157411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45956.995151157411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45956.995151157411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45956.995151157411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45956.995151157411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45956.995151157411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45956.995151157411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45956.995151157411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45956.995151157411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45956.995151157411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45956.995151157411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45956.995151157411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45956.995151157411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45956.995151157411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45956.995151157411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45956.995151157411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45956.995151157411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45956.995151157411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45956.995151157411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45956.995151157411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45956.995151157411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45956.995151157411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45956.995151157411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45956.995151157411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45956.995151157411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45956.995151157411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45956.995151157411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45956.995151157411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45956.995151157411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45956.995151157411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45956.995151157411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45956.995151157411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45956.995151157411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45956.995151157411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45956.995151157411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45956.995151157411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45956.995151157411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45956.995151157411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45956.995151157411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45956.995151157411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45956.995151157411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45956.995151157411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45956.995151157411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45956.995151157411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45956.995151157411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45956.995151157411</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45956.995151157411</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4.5625694445334375E-2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45956.995151157411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45956.995151157411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45956.995151157411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45956.995151157411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45956.995151157411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45956.995151157411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45956.995151157411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45956.995151157411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45956.995151157411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45956.995151157411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45956.995151157411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45956.995151157411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45956.995151157411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45956.995151157411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45956.995151157411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45956.995151157411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45956.995151157411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45956.995151157411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45956.995151157411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45956.995151157411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45956.995151157411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45956.995151157411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45956.995151157411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45956.995151157411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45956.995151157411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45956.995151157411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45956.995151157411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45956.995151157411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45956.995151157411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45956.995151157411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45956.995151157411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45956.995151157411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45956.995151157411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45956.995151157411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45956.995151157411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45956.995151157411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45956.995151157411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45956.995151157411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45956.995151157411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45956.995151157411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45956.995151157411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45956.995151157411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45956.995151157411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45956.995151157411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45956.995151157411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45956.995151157411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45956.995151157411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45956.995151157411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45956.995151157411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45956.995151157411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45956.995151157411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45956.995151157411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45956.995151157411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45956.995151157411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45956.995151157411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45956.995151157411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45956.995151157411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45956.995151157411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45956.995151157411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45956.995151157411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45956.995151157411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45956.995151157411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45956.995151157411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45956.995151157411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45956.995151157411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45956.995151157411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45956.995151157411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45956.995151157411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45956.995151157411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45956.995151157411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45956.995151157411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45956.995151157411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45956.995151157411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45956.995151157411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45956.995151157411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45956.995151157411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45956.995151157411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45956.995151157411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45956.995151157411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45956.995151157411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45956.995151157411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45956.995151157411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45956.995151157411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45956.995151157411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45956.995151157411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45956.995151157411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45956.995151157411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45956.995151157411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45956.995151157411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45956.995151157411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45956.995151157411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45956.995151157411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45956.995151157411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45956.995151157411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45956.995151157411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45956.995151157411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45956.995151157411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45956.995151157411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45956.995151157411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45956.995151157411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45956.995151157411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45956.995151157411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45956.995151157411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45956.995151157411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45956.995151157411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45956.995151157411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45956.995151157411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45956.995151157411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45956.995151157411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45956.995151157411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45956.995151157411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45956.995151157411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45956.995151157411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45956.995151157411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45956.995151157411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45956.995151157411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45956.995151157411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45956.995151157411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45956.995151157411</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2025-10-26T20:54:47Z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