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29" documentId="120_S{2AC9BD13-BADA-5192-A53E-5A8FF88502F6}" xr6:coauthVersionLast="47" xr6:coauthVersionMax="47" xr10:uidLastSave="{22E3F4BE-4D70-4440-80E9-23AB5E1762B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<sst xmlns="http://schemas.openxmlformats.org/spreadsheetml/2006/main" count="181614" uniqueCount="39222">
  <si>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</si>
  <si>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</si>
  <si>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</si>
  <si>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</si>
  <si>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</si>
  <si>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</si>
  <si>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</si>
  <si>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</si>
  <si>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</si>
  <si>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</si>
  <si>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</si>
  <si>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</si>
  <si>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</si>
  <si>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</si>
  <si>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</si>
  <si>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</si>
  <si>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</si>
  <si>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</si>
  <si>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</si>
  <si>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</si>
  <si>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</si>
  <si>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</si>
  <si>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</si>
  <si>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</si>
  <si>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</si>
  <si>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</si>
  <si>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</si>
  <si>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</si>
  <si>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</si>
  <si>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</si>
  <si>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</si>
  <si>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</si>
  <si>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</si>
  <si>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</si>
  <si>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</si>
  <si>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</si>
  <si>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</si>
  <si>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</si>
  <si>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</si>
  <si>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</si>
  <si>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</si>
  <si>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</si>
  <si>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</si>
  <si>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</si>
  <si>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</si>
  <si>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</si>
  <si>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</si>
  <si>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</si>
  <si>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</si>
  <si>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</si>
  <si>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</si>
  <si>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</si>
  <si>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</si>
  <si>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</si>
  <si>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</si>
  <si>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</si>
  <si>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</si>
  <si>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</si>
  <si>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</si>
  <si>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</si>
  <si>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</si>
  <si>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</si>
  <si>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</si>
  <si>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</si>
  <si>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</si>
  <si>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</si>
  <si>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</si>
  <si>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</si>
  <si>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</si>
  <si>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</si>
  <si>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</si>
  <si>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</si>
  <si>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</si>
  <si>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</si>
  <si>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</si>
  <si>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</si>
  <si>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</si>
  <si>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</si>
  <si>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</si>
  <si>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</si>
  <si>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</si>
  <si>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</si>
  <si>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</si>
  <si>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</si>
  <si>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</si>
  <si>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</si>
  <si>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</si>
  <si>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</si>
  <si>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</si>
  <si>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</si>
  <si>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</si>
  <si>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</si>
  <si>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</si>
  <si>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</si>
  <si>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</si>
  <si>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</si>
  <si>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</si>
  <si>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</si>
  <si>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</si>
  <si>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</si>
  <si>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</si>
  <si>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</si>
  <si>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</si>
  <si>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</si>
  <si>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</si>
  <si>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</si>
  <si>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</si>
  <si>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</si>
  <si>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</si>
  <si>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</si>
  <si>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</si>
  <si>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</si>
  <si>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</si>
  <si>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</si>
  <si>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</si>
  <si>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</si>
  <si>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</si>
  <si>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</si>
  <si>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</si>
  <si>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</si>
  <si>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</si>
  <si>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</si>
  <si>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</si>
  <si>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</si>
  <si>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</si>
  <si>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</si>
  <si>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</si>
  <si>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</si>
  <si>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</si>
  <si>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</si>
  <si>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</si>
  <si>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</si>
  <si>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</si>
  <si>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</si>
  <si>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</si>
  <si>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</si>
  <si>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</si>
  <si>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</si>
  <si>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</si>
  <si>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</si>
  <si>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</si>
  <si>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</si>
  <si>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</si>
  <si>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</si>
  <si>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</si>
  <si>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</si>
  <si>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</si>
  <si>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</si>
  <si>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</si>
  <si>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</si>
  <si>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</si>
  <si>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</si>
  <si>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</si>
  <si>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</si>
  <si>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</si>
  <si>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</si>
  <si>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</si>
  <si>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</si>
  <si>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</si>
  <si>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</si>
  <si>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</si>
  <si>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</si>
  <si>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</si>
  <si>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</si>
  <si>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</si>
  <si>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</si>
  <si>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</si>
  <si>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</si>
  <si>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</si>
  <si>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</si>
  <si>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</si>
  <si>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</si>
  <si>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</si>
  <si>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</si>
  <si>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</si>
  <si>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</si>
  <si>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</si>
  <si>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</si>
  <si>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</si>
  <si>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</si>
  <si>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</si>
  <si>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</si>
  <si>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</si>
  <si>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</si>
  <si>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</si>
  <si>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</si>
  <si>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</si>
  <si>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</si>
  <si>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</si>
  <si>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</si>
  <si>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</si>
  <si>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</si>
  <si>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</si>
  <si>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</si>
  <si>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</si>
  <si>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</si>
  <si>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</si>
  <si>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</si>
  <si>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</si>
  <si>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</si>
  <si>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</si>
  <si>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</si>
  <si>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</si>
  <si>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</si>
  <si>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</si>
  <si>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</si>
  <si>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</si>
  <si>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</si>
  <si>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</si>
  <si>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</si>
  <si>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</si>
  <si>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</si>
  <si>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</si>
  <si>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</si>
  <si>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</si>
  <si>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</si>
  <si>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</si>
  <si>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</si>
  <si>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</si>
  <si>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</si>
  <si>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</si>
  <si>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</si>
  <si>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</si>
  <si>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</si>
  <si>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</si>
  <si>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</si>
  <si>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</si>
  <si>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</si>
  <si>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</si>
  <si>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</si>
  <si>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</si>
  <si>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</si>
  <si>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</si>
  <si>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</si>
  <si>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</si>
  <si>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</si>
  <si>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</si>
  <si>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</si>
  <si>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</si>
  <si>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</si>
  <si>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</si>
  <si>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</si>
  <si>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</si>
  <si>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</si>
  <si>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</si>
  <si>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</si>
  <si>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</si>
  <si>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</si>
  <si>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</si>
  <si>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</si>
  <si>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</si>
  <si>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</si>
  <si>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</si>
  <si>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</si>
  <si>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</si>
  <si>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</si>
  <si>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</si>
  <si>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</si>
  <si>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</si>
  <si>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</si>
  <si>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</si>
  <si>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</si>
  <si>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</si>
  <si>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</si>
  <si>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</si>
  <si>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</si>
  <si>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</si>
  <si>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</si>
  <si>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</si>
  <si>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</si>
  <si>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</si>
  <si>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</si>
  <si>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</si>
  <si>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</si>
  <si>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</si>
  <si>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</si>
  <si>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</si>
  <si>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</si>
  <si>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</si>
  <si>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</si>
  <si>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</si>
  <si>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</si>
  <si>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</si>
  <si>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</si>
  <si>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</si>
  <si>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</si>
  <si>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</si>
  <si>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</si>
  <si>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</si>
  <si>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</si>
  <si>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</si>
  <si>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</si>
  <si>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</si>
  <si>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</si>
  <si>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</si>
  <si>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</si>
  <si>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</si>
  <si>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</si>
  <si>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</si>
  <si>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</si>
  <si>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</si>
  <si>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</si>
  <si>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</si>
  <si>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</si>
  <si>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</si>
  <si>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</si>
  <si>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</si>
  <si>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</si>
  <si>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</si>
  <si>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</si>
  <si>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</si>
  <si>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</si>
  <si>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</si>
  <si>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</si>
  <si>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</si>
  <si>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</si>
  <si>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</si>
  <si>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</si>
  <si>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</si>
  <si>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</si>
  <si>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</si>
  <si>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</si>
  <si>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</si>
  <si>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</si>
  <si>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</si>
  <si>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</si>
  <si>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</si>
  <si>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</si>
  <si>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</si>
  <si>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</si>
  <si>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</si>
  <si>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</si>
  <si>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</si>
  <si>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</si>
  <si>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</si>
  <si>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</si>
  <si>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</si>
  <si>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</si>
  <si>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</si>
  <si>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</si>
  <si>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</si>
  <si>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</si>
  <si>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</si>
  <si>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</si>
  <si>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</si>
  <si>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</si>
  <si>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</si>
  <si>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</si>
  <si>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</si>
  <si>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</si>
  <si>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</si>
  <si>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</si>
  <si>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</si>
  <si>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</si>
  <si>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</si>
  <si>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</si>
  <si>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</si>
  <si>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</si>
  <si>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</si>
  <si>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</si>
  <si>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</si>
  <si>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</si>
  <si>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</si>
  <si>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</si>
  <si>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</si>
  <si>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</si>
  <si>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</si>
  <si>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</si>
  <si>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</si>
  <si>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</si>
  <si>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</si>
  <si>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</si>
  <si>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</si>
  <si>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</si>
  <si>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</si>
  <si>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</si>
  <si>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</si>
  <si>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</si>
  <si>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</si>
  <si>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</si>
  <si>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</si>
  <si>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</si>
  <si>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</si>
  <si>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</si>
  <si>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</si>
  <si>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</si>
  <si>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</si>
  <si>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</si>
  <si>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</si>
  <si>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</si>
  <si>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</si>
  <si>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</si>
  <si>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</si>
  <si>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</si>
  <si>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</si>
  <si>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</si>
  <si>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</si>
  <si>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</si>
  <si>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</si>
  <si>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</si>
  <si>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</si>
  <si>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</si>
  <si>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</si>
  <si>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</si>
  <si>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</si>
  <si>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</si>
  <si>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</si>
  <si>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</si>
  <si>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</si>
  <si>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</si>
  <si>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</si>
  <si>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</si>
  <si>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</si>
  <si>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</si>
  <si>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</si>
  <si>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</si>
  <si>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</si>
  <si>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</si>
  <si>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</si>
  <si>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</si>
  <si>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</si>
  <si>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</si>
  <si>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</si>
  <si>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</si>
  <si>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</si>
  <si>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</si>
  <si>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</si>
  <si>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</si>
  <si>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</si>
  <si>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</si>
  <si>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</si>
  <si>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</si>
  <si>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</si>
  <si>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</si>
  <si>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</si>
  <si>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</si>
  <si>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</si>
  <si>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</si>
  <si>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</si>
  <si>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</si>
  <si>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</si>
  <si>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</si>
  <si>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</si>
  <si>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</si>
  <si>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</si>
  <si>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</si>
  <si>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</si>
  <si>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</si>
  <si>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</si>
  <si>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</si>
  <si>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</si>
  <si>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</si>
  <si>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</si>
  <si>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</si>
  <si>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</si>
  <si>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</si>
  <si>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</si>
  <si>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</si>
  <si>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</si>
  <si>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</si>
  <si>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</si>
  <si>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</si>
  <si>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</si>
  <si>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</si>
  <si>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</si>
  <si>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</si>
  <si>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</si>
  <si>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</si>
  <si>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</si>
  <si>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</si>
  <si>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</si>
  <si>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</si>
  <si>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</si>
  <si>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</si>
  <si>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</si>
  <si>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</si>
  <si>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</si>
  <si>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</si>
  <si>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</si>
  <si>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</si>
  <si>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</si>
  <si>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</si>
  <si>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</si>
  <si>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</si>
  <si>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</si>
  <si>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</si>
  <si>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</si>
  <si>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</si>
  <si>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</si>
  <si>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</si>
  <si>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</si>
  <si>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</si>
  <si>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</si>
  <si>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</si>
  <si>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</si>
  <si>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</si>
  <si>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</si>
  <si>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</si>
  <si>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</si>
  <si>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</si>
  <si>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</si>
  <si>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</si>
  <si>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</si>
  <si>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</si>
  <si>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</si>
  <si>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</si>
  <si>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</si>
  <si>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</si>
  <si>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</si>
  <si>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</si>
  <si>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</si>
  <si>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</si>
  <si>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</si>
  <si>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</si>
  <si>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</si>
  <si>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</si>
  <si>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</si>
  <si>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</si>
  <si>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</si>
  <si>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</si>
  <si>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</si>
  <si>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</si>
  <si>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</si>
  <si>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</si>
  <si>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</si>
  <si>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</si>
  <si>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</si>
  <si>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</si>
  <si>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</si>
  <si>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</si>
  <si>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</si>
  <si>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</si>
  <si>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</si>
  <si>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</si>
  <si>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</si>
  <si>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</si>
  <si>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</si>
  <si>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</si>
  <si>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</si>
  <si>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</si>
  <si>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</si>
  <si>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</si>
  <si>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</si>
  <si>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</si>
  <si>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</si>
  <si>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</si>
  <si>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</si>
  <si>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</si>
  <si>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</si>
  <si>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</si>
  <si>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</si>
  <si>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</si>
  <si>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</si>
  <si>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</si>
  <si>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</si>
  <si>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</si>
  <si>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</si>
  <si>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</si>
  <si>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</si>
  <si>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</si>
  <si>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</si>
  <si>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</si>
  <si>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</si>
  <si>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</si>
  <si>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</si>
  <si>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</si>
  <si>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</si>
  <si>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</si>
  <si>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</si>
  <si>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</si>
  <si>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</si>
  <si>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</si>
  <si>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</si>
  <si>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</si>
  <si>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</si>
  <si>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</si>
  <si>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</si>
  <si>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</si>
  <si>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</si>
  <si>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</si>
  <si>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</si>
  <si>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</si>
  <si>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</si>
  <si>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</si>
  <si>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</si>
  <si>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</si>
  <si>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</si>
  <si>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</si>
  <si>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</si>
  <si>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</si>
  <si>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</si>
  <si>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</si>
  <si>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</si>
  <si>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</si>
  <si>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</si>
  <si>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</si>
  <si>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</si>
  <si>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</si>
  <si>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</si>
  <si>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</si>
  <si>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</si>
  <si>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</si>
  <si>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</si>
  <si>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</si>
  <si>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</si>
  <si>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</si>
  <si>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</si>
  <si>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</si>
  <si>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</si>
  <si>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</si>
  <si>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</si>
  <si>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</si>
  <si>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</si>
  <si>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</si>
  <si>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</si>
  <si>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</si>
  <si>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</si>
  <si>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</si>
  <si>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</si>
  <si>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</si>
  <si>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</si>
  <si>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</si>
  <si>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</si>
  <si>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</si>
  <si>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</si>
  <si>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</si>
  <si>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</si>
  <si>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</si>
  <si>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</si>
  <si>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</si>
  <si>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</si>
  <si>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</si>
  <si>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</si>
  <si>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</si>
  <si>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</si>
  <si>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</si>
  <si>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</si>
  <si>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</si>
  <si>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</si>
  <si>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</si>
  <si>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</si>
  <si>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</si>
  <si>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</si>
  <si>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</si>
  <si>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</si>
  <si>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</si>
  <si>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</si>
  <si>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</si>
  <si>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</si>
  <si>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</si>
  <si>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</si>
  <si>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</si>
  <si>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</si>
  <si>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</si>
  <si>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</si>
  <si>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</si>
  <si>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</si>
  <si>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</si>
  <si>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</si>
  <si>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</si>
  <si>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</si>
  <si>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</si>
  <si>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</si>
  <si>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</si>
  <si>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</si>
  <si>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</si>
  <si>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</si>
  <si>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</si>
  <si>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</si>
  <si>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</si>
  <si>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</si>
  <si>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</si>
  <si>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</si>
  <si>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</si>
  <si>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</si>
  <si>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</si>
  <si>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</si>
  <si>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</si>
  <si>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</si>
  <si>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</si>
  <si>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</si>
  <si>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</si>
  <si>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</si>
  <si>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</si>
  <si>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</si>
  <si>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</si>
  <si>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</si>
  <si>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</si>
  <si>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</si>
  <si>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</si>
  <si>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</si>
  <si>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</si>
  <si>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</si>
  <si>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</si>
  <si>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</si>
  <si>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</si>
  <si>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</si>
  <si>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</si>
  <si>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</si>
  <si>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</si>
  <si>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</si>
  <si>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</si>
  <si>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</si>
  <si>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</si>
  <si>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</si>
  <si>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</si>
  <si>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</si>
  <si>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</si>
  <si>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</si>
  <si>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</si>
  <si>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</si>
  <si>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</si>
  <si>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</si>
  <si>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</si>
  <si>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</si>
  <si>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</si>
  <si>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</si>
  <si>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</si>
  <si>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</si>
  <si>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</si>
  <si>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</si>
  <si>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</si>
  <si>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</si>
  <si>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</si>
  <si>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</si>
  <si>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</si>
  <si>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</si>
  <si>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</si>
  <si>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</si>
  <si>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</si>
  <si>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</si>
  <si>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</si>
  <si>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</si>
  <si>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</si>
  <si>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</si>
  <si>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</si>
  <si>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</si>
  <si>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</si>
  <si>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</si>
  <si>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</si>
  <si>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</si>
  <si>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</si>
  <si>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</si>
  <si>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</si>
  <si>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</si>
  <si>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</si>
  <si>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</si>
  <si>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</si>
  <si>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</si>
  <si>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</si>
  <si>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</si>
  <si>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</si>
  <si>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</si>
  <si>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</si>
  <si>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</si>
  <si>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</si>
  <si>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</si>
  <si>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</si>
  <si>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</si>
  <si>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</si>
  <si>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</si>
  <si>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</si>
  <si>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</si>
  <si>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</si>
  <si>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</si>
  <si>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</si>
  <si>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</si>
  <si>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</si>
  <si>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</si>
  <si>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</si>
  <si>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</si>
  <si>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</si>
  <si>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</si>
  <si>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</si>
  <si>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</si>
  <si>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</si>
  <si>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</si>
  <si>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</si>
  <si>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</si>
  <si>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</si>
  <si>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</si>
  <si>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</si>
  <si>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</si>
  <si>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</si>
  <si>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</si>
  <si>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</si>
  <si>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</si>
  <si>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</si>
  <si>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</si>
  <si>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</si>
  <si>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</si>
  <si>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</si>
  <si>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</si>
  <si>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</si>
  <si>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</si>
  <si>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</si>
  <si>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</si>
  <si>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</si>
  <si>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</si>
  <si>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</si>
  <si>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</si>
  <si>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</si>
  <si>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</si>
  <si>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</si>
  <si>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</si>
  <si>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</si>
  <si>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</si>
  <si>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</si>
  <si>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</si>
  <si>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</si>
  <si>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</si>
  <si>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</si>
  <si>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</si>
  <si>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</si>
  <si>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</si>
  <si>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</si>
  <si>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</si>
  <si>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</si>
  <si>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</si>
  <si>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</si>
  <si>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</si>
  <si>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</si>
  <si>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</si>
  <si>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</si>
  <si>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</si>
  <si>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</si>
  <si>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</si>
  <si>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</si>
  <si>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</si>
  <si>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</si>
  <si>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</si>
  <si>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</si>
  <si>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</si>
  <si>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</si>
  <si>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</si>
  <si>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</si>
  <si>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</si>
  <si>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</si>
  <si>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</si>
  <si>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</si>
  <si>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</si>
  <si>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</si>
  <si>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</si>
  <si>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</si>
  <si>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</si>
  <si>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</si>
  <si>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</si>
  <si>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</si>
  <si>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</si>
  <si>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</si>
  <si>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</si>
  <si>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</si>
  <si>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</si>
  <si>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</si>
  <si>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</si>
  <si>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</si>
  <si>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</si>
  <si>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</si>
  <si>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</si>
  <si>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</si>
  <si>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</si>
  <si>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</si>
  <si>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</si>
  <si>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</si>
  <si>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</si>
  <si>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</si>
  <si>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</si>
  <si>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</si>
  <si>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</si>
  <si>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</si>
  <si>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</si>
  <si>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</si>
  <si>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</si>
  <si>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</si>
  <si>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</si>
  <si>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</si>
  <si>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</si>
  <si>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</si>
  <si>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</si>
  <si>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</si>
  <si>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</si>
  <si>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</si>
  <si>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</si>
  <si>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</si>
  <si>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</si>
  <si>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</si>
  <si>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</si>
  <si>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</si>
  <si>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</si>
  <si>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</si>
  <si>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</si>
  <si>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</si>
  <si>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</si>
  <si>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</si>
  <si>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</si>
  <si>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</si>
  <si>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</si>
  <si>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</si>
  <si>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</si>
  <si>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</si>
  <si>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</si>
  <si>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</si>
  <si>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</si>
  <si>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</si>
  <si>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</si>
  <si>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</si>
  <si>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</si>
  <si>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</si>
  <si>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</si>
  <si>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</si>
  <si>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</si>
  <si>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</si>
  <si>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</si>
  <si>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</si>
  <si>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</si>
  <si>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</si>
  <si>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</si>
  <si>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</si>
  <si>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</si>
  <si>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</si>
  <si>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</si>
  <si>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</si>
  <si>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</si>
  <si>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</si>
  <si>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</si>
  <si>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</si>
  <si>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</si>
  <si>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</si>
  <si>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</si>
  <si>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</si>
  <si>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</si>
  <si>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</si>
  <si>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</si>
  <si>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</si>
  <si>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</si>
  <si>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</si>
  <si>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</si>
  <si>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</si>
  <si>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</si>
  <si>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</si>
  <si>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</si>
  <si>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</si>
  <si>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</si>
  <si>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</si>
  <si>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</si>
  <si>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</si>
  <si>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</si>
  <si>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</si>
  <si>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</si>
  <si>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</si>
  <si>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</si>
  <si>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</si>
  <si>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</si>
  <si>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</si>
  <si>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</si>
  <si>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</si>
  <si>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</si>
  <si>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</si>
  <si>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</si>
  <si>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</si>
  <si>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</si>
  <si>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</si>
  <si>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</si>
  <si>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</si>
  <si>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</si>
  <si>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</si>
  <si>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</si>
  <si>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</si>
  <si>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</si>
  <si>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</si>
  <si>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</si>
  <si>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</si>
  <si>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</si>
  <si>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</si>
  <si>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</si>
  <si>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</si>
  <si>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</si>
  <si>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</si>
  <si>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</si>
  <si>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</si>
  <si>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</si>
  <si>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</si>
  <si>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</si>
  <si>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</si>
  <si>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</si>
  <si>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</si>
  <si>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</si>
  <si>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</si>
  <si>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</si>
  <si>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</si>
  <si>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</si>
  <si>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</si>
  <si>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</si>
  <si>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</si>
  <si>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</si>
  <si>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</si>
  <si>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</si>
  <si>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</si>
  <si>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</si>
  <si>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</si>
  <si>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</si>
  <si>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</si>
  <si>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</si>
  <si>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</si>
  <si>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</si>
  <si>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</si>
  <si>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</si>
  <si>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</si>
  <si>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</si>
  <si>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</si>
  <si>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</si>
  <si>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</si>
  <si>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</si>
  <si>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</si>
  <si>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</si>
  <si>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</si>
  <si>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</si>
  <si>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</si>
  <si>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</si>
  <si>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</si>
  <si>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</si>
  <si>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</si>
  <si>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</si>
  <si>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</si>
  <si>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</si>
  <si>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</si>
  <si>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</si>
  <si>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</si>
  <si>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</si>
  <si>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</si>
  <si>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</si>
  <si>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</si>
  <si>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</si>
  <si>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</si>
  <si>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</si>
  <si>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</si>
  <si>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</si>
  <si>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</si>
  <si>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</si>
  <si>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</si>
  <si>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</si>
  <si>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</si>
  <si>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</si>
  <si>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</si>
  <si>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</si>
  <si>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</si>
  <si>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</si>
  <si>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</si>
  <si>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</si>
  <si>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</si>
  <si>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</si>
  <si>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</si>
  <si>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</si>
  <si>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</si>
  <si>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</si>
  <si>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</si>
  <si>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</si>
  <si>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</si>
  <si>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</si>
  <si>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</si>
  <si>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</si>
  <si>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</si>
  <si>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</si>
  <si>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</si>
  <si>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</si>
  <si>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</si>
  <si>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</si>
  <si>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</si>
  <si>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</si>
  <si>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</si>
  <si>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</si>
  <si>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</si>
  <si>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</si>
  <si>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</si>
  <si>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</si>
  <si>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</si>
  <si>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</si>
  <si>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</si>
  <si>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</si>
  <si>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</si>
  <si>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</si>
  <si>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</si>
  <si>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</si>
  <si>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</si>
  <si>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</si>
  <si>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</si>
  <si>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</si>
  <si>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</si>
  <si>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</si>
  <si>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</si>
  <si>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</si>
  <si>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</si>
  <si>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</si>
  <si>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</si>
  <si>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</si>
  <si>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</si>
  <si>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</si>
  <si>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</si>
  <si>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</si>
  <si>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</si>
  <si>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</si>
  <si>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</si>
  <si>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</si>
  <si>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</si>
  <si>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</si>
  <si>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</si>
  <si>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</si>
  <si>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</si>
  <si>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</si>
  <si>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</si>
  <si>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</si>
  <si>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</si>
  <si>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</si>
  <si>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</si>
  <si>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</si>
  <si>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</si>
  <si>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</si>
  <si>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</si>
  <si>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</si>
  <si>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</si>
  <si>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</si>
  <si>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</si>
  <si>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</si>
  <si>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</si>
  <si>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</si>
  <si>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</si>
  <si>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</si>
  <si>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</si>
  <si>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</si>
  <si>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</si>
  <si>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</si>
  <si>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</si>
  <si>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</si>
  <si>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</si>
  <si>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</si>
  <si>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</si>
  <si>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</si>
  <si>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</si>
  <si>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</si>
  <si>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</si>
  <si>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</si>
  <si>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</si>
  <si>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</si>
  <si>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</si>
  <si>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</si>
  <si>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</si>
  <si>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</si>
  <si>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</si>
  <si>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</si>
  <si>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</si>
  <si>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</si>
  <si>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</si>
  <si>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</si>
  <si>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</si>
  <si>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</si>
  <si>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</si>
  <si>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</si>
  <si>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</si>
  <si>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</si>
  <si>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</si>
  <si>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</si>
  <si>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</si>
  <si>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</si>
  <si>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</si>
  <si>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</si>
  <si>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</si>
  <si>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</si>
  <si>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</si>
  <si>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</si>
  <si>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</si>
  <si>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</si>
  <si>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</si>
  <si>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</si>
  <si>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</si>
  <si>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</si>
  <si>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</si>
  <si>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</si>
  <si>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</si>
  <si>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</si>
  <si>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</si>
  <si>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</si>
  <si>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</si>
  <si>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</si>
  <si>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</si>
  <si>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</si>
  <si>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</si>
  <si>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</si>
  <si>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</si>
  <si>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</si>
  <si>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</si>
  <si>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</si>
  <si>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</si>
  <si>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</si>
  <si>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</si>
  <si>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</si>
  <si>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</si>
  <si>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</si>
  <si>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</si>
  <si>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</si>
  <si>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</si>
  <si>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</si>
  <si>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</si>
  <si>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</si>
  <si>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</si>
  <si>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</si>
  <si>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</si>
  <si>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</si>
  <si>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</si>
  <si>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</si>
  <si>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</si>
  <si>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</si>
  <si>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</si>
  <si>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</si>
  <si>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</si>
  <si>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</si>
  <si>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</si>
  <si>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</si>
  <si>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</si>
  <si>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</si>
  <si>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</si>
  <si>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</si>
  <si>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</si>
  <si>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</si>
  <si>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</si>
  <si>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</si>
  <si>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</si>
  <si>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</si>
  <si>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</si>
  <si>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</si>
  <si>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</si>
  <si>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</si>
  <si>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</si>
  <si>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</si>
  <si>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</si>
  <si>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</si>
  <si>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</si>
  <si>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</si>
  <si>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</si>
  <si>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</si>
  <si>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</si>
  <si>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</si>
  <si>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</si>
  <si>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</si>
  <si>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</si>
  <si>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</si>
  <si>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</si>
  <si>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</si>
  <si>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</si>
  <si>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</si>
  <si>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</si>
  <si>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</si>
  <si>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</si>
  <si>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</si>
  <si>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</si>
  <si>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</si>
  <si>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</si>
  <si>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</si>
  <si>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</si>
  <si>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</si>
  <si>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</si>
  <si>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</si>
  <si>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</si>
  <si>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</si>
  <si>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</si>
  <si>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</si>
  <si>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</si>
  <si>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</si>
  <si>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</si>
  <si>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</si>
  <si>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</si>
  <si>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</si>
  <si>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</si>
  <si>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</si>
  <si>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</si>
  <si>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</si>
  <si>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</si>
  <si>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</si>
  <si>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</si>
  <si>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</si>
  <si>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</si>
  <si>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</si>
  <si>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</si>
  <si>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</si>
  <si>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</si>
  <si>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</si>
  <si>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</si>
  <si>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</si>
  <si>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</si>
  <si>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</si>
  <si>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</si>
  <si>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</si>
  <si>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</si>
  <si>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</si>
  <si>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</si>
  <si>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</si>
  <si>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</si>
  <si>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</si>
  <si>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</si>
  <si>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</si>
  <si>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</si>
  <si>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</si>
  <si>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</si>
  <si>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</si>
  <si>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</si>
  <si>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</si>
  <si>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</si>
  <si>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</si>
  <si>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</si>
  <si>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</si>
  <si>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</si>
  <si>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</si>
  <si>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</si>
  <si>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</si>
  <si>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</si>
  <si>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</si>
  <si>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</si>
  <si>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</si>
  <si>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</si>
  <si>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</si>
  <si>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</si>
  <si>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</si>
  <si>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</si>
  <si>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</si>
  <si>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</si>
  <si>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</si>
  <si>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</si>
  <si>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</si>
  <si>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</si>
  <si>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</si>
  <si>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</si>
  <si>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</si>
  <si>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</si>
  <si>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</si>
  <si>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</si>
  <si>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</si>
  <si>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</si>
  <si>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</si>
  <si>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</si>
  <si>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</si>
  <si>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</si>
  <si>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</si>
  <si>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</si>
  <si>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</si>
  <si>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</si>
  <si>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</si>
  <si>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</si>
  <si>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</si>
  <si>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</si>
  <si>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</si>
  <si>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</si>
  <si>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</si>
  <si>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</si>
  <si>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</si>
  <si>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</si>
  <si>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</si>
  <si>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</si>
  <si>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</si>
  <si>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</si>
  <si>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</si>
  <si>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</si>
  <si>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</si>
  <si>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</si>
  <si>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</si>
  <si>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</si>
  <si>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</si>
  <si>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</si>
  <si>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</si>
  <si>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</si>
  <si>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</si>
  <si>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</si>
  <si>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</si>
  <si>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</si>
  <si>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</si>
  <si>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</si>
  <si>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</si>
  <si>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</si>
  <si>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</si>
  <si>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</si>
  <si>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</si>
  <si>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</si>
  <si>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</si>
  <si>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</si>
  <si>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</si>
  <si>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</si>
  <si>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</si>
  <si>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</si>
  <si>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</si>
  <si>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</si>
  <si>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</si>
  <si>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</si>
  <si>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</si>
  <si>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</si>
  <si>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</si>
  <si>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</si>
  <si>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</si>
  <si>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</si>
  <si>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</si>
  <si>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</si>
  <si>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</si>
  <si>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</si>
  <si>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</si>
  <si>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</si>
  <si>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</si>
  <si>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</si>
  <si>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</si>
  <si>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</si>
  <si>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</si>
  <si>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</si>
  <si>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</si>
  <si>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</si>
  <si>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</si>
  <si>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</si>
  <si>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</si>
  <si>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</si>
  <si>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</si>
  <si>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</si>
  <si>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</si>
  <si>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</si>
  <si>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</si>
  <si>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</si>
  <si>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</si>
  <si>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</si>
  <si>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</si>
  <si>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</si>
  <si>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</si>
  <si>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</si>
  <si>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</si>
  <si>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</si>
  <si>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</si>
  <si>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</si>
  <si>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</si>
  <si>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</si>
  <si>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</si>
  <si>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</si>
  <si>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</si>
  <si>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</si>
  <si>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</si>
  <si>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</si>
  <si>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</si>
  <si>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</si>
  <si>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</si>
  <si>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</si>
  <si>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</si>
  <si>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</si>
  <si>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</si>
  <si>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</si>
  <si>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</si>
  <si>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</si>
  <si>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</si>
  <si>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</si>
  <si>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</si>
  <si>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</si>
  <si>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</si>
  <si>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</si>
  <si>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</si>
  <si>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</si>
  <si>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</si>
  <si>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</si>
  <si>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</si>
  <si>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</si>
  <si>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</si>
  <si>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</si>
  <si>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</si>
  <si>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</si>
  <si>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</si>
  <si>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</si>
  <si>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</si>
  <si>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</si>
  <si>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</si>
  <si>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</si>
  <si>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</si>
  <si>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</si>
  <si>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</si>
  <si>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</si>
  <si>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</si>
  <si>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</si>
  <si>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</si>
  <si>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</si>
  <si>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</si>
  <si>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</si>
  <si>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</si>
  <si>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</si>
  <si>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</si>
  <si>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</si>
  <si>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</si>
  <si>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</si>
  <si>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</si>
  <si>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</si>
  <si>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</si>
  <si>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</si>
  <si>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</si>
  <si>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</si>
  <si>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</si>
  <si>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</si>
  <si>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</si>
  <si>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</si>
  <si>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</si>
  <si>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</si>
  <si>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</si>
  <si>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</si>
  <si>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</si>
  <si>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</si>
  <si>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</si>
  <si>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</si>
  <si>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</si>
  <si>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</si>
  <si>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</si>
  <si>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</si>
  <si>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</si>
  <si>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</si>
  <si>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</si>
  <si>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</si>
  <si>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</si>
  <si>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</si>
  <si>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</si>
  <si>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</si>
  <si>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</si>
  <si>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</si>
  <si>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</si>
  <si>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</si>
  <si>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</si>
  <si>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</si>
  <si>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</si>
  <si>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</si>
  <si>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</si>
  <si>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</si>
  <si>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</si>
  <si>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</si>
  <si>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</si>
  <si>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</si>
  <si>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</si>
  <si>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</si>
  <si>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</si>
  <si>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</si>
  <si>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</si>
  <si>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</si>
  <si>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</si>
  <si>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</si>
  <si>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</si>
  <si>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</si>
  <si>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</si>
  <si>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</si>
  <si>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</si>
  <si>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</si>
  <si>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</si>
  <si>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</si>
  <si>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</si>
  <si>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</si>
  <si>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</si>
  <si>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</si>
  <si>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</si>
  <si>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</si>
  <si>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</si>
  <si>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</si>
  <si>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</si>
  <si>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</si>
  <si>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</si>
  <si>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</si>
  <si>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</si>
  <si>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</si>
  <si>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</si>
  <si>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</si>
  <si>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</si>
  <si>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</si>
  <si>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</si>
  <si>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</si>
  <si>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</si>
  <si>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</si>
  <si>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</si>
  <si>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</si>
  <si>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</si>
  <si>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</si>
  <si>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</si>
  <si>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</si>
  <si>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</si>
  <si>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</si>
  <si>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</si>
  <si>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</si>
  <si>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</si>
  <si>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</si>
  <si>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</si>
  <si>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</si>
  <si>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</si>
  <si>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</si>
  <si>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</si>
  <si>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</si>
  <si>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</si>
  <si>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</si>
  <si>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</si>
  <si>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</si>
  <si>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</si>
  <si>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</si>
  <si>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</si>
  <si>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</si>
  <si>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</si>
  <si>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</si>
  <si>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</si>
  <si>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</si>
  <si>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</si>
  <si>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</si>
  <si>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</si>
  <si>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</si>
  <si>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</si>
  <si>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</si>
  <si>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</si>
  <si>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</si>
  <si>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</si>
  <si>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</si>
  <si>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</si>
  <si>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</si>
  <si>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</si>
  <si>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</si>
  <si>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</si>
  <si>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</si>
  <si>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</si>
  <si>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</si>
  <si>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</si>
  <si>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</si>
  <si>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</si>
  <si>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</si>
  <si>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</si>
  <si>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</si>
  <si>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</si>
  <si>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</si>
  <si>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</si>
  <si>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</si>
  <si>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</si>
  <si>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</si>
  <si>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</si>
  <si>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</si>
  <si>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</si>
  <si>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</si>
  <si>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</si>
  <si>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</si>
  <si>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</si>
  <si>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</si>
  <si>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</si>
  <si>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</si>
  <si>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</si>
  <si>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</si>
  <si>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</si>
  <si>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</si>
  <si>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</si>
  <si>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</si>
  <si>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</si>
  <si>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</si>
  <si>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</si>
  <si>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</si>
  <si>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</si>
  <si>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</si>
  <si>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</si>
  <si>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</si>
  <si>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</si>
  <si>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</si>
  <si>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</si>
  <si>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</si>
  <si>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</si>
  <si>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</si>
  <si>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</si>
  <si>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</si>
  <si>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</si>
  <si>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</si>
  <si>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</si>
  <si>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</si>
  <si>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</si>
  <si>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</si>
  <si>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</si>
  <si>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</si>
  <si>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</si>
  <si>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</si>
  <si>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</si>
  <si>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</si>
  <si>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</si>
  <si>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</si>
  <si>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</si>
  <si>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</si>
  <si>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</si>
  <si>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</si>
  <si>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</si>
  <si>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</si>
  <si>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</si>
  <si>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</si>
  <si>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</si>
  <si>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</si>
  <si>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</si>
  <si>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</si>
  <si>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</si>
  <si>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</si>
  <si>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</si>
  <si>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</si>
  <si>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</si>
  <si>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</si>
  <si>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</si>
  <si>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</si>
  <si>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</si>
  <si>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</si>
  <si>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</si>
  <si>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</si>
  <si>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</si>
  <si>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</si>
  <si>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</si>
  <si>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</si>
  <si>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</si>
  <si>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</si>
  <si>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</si>
  <si>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</si>
  <si>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</si>
  <si>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</si>
  <si>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</si>
  <si>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</si>
  <si>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</si>
  <si>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</si>
  <si>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</si>
  <si>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</si>
  <si>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</si>
  <si>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</si>
  <si>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</si>
  <si>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</si>
  <si>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</si>
  <si>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</si>
  <si>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</si>
  <si>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</si>
  <si>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</si>
  <si>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</si>
  <si>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</si>
  <si>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</si>
  <si>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</si>
  <si>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</si>
  <si>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</si>
  <si>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</si>
  <si>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</si>
  <si>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</si>
  <si>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</si>
  <si>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</si>
  <si>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</si>
  <si>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</si>
  <si>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</si>
  <si>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</si>
  <si>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</si>
  <si>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</si>
  <si>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</si>
  <si>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</si>
  <si>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</si>
  <si>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</si>
  <si>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</si>
  <si>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</si>
  <si>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</si>
  <si>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</si>
  <si>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</si>
  <si>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</si>
  <si>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</si>
  <si>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</si>
  <si>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</si>
  <si>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</si>
  <si>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</si>
  <si>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</si>
  <si>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</si>
  <si>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</si>
  <si>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</si>
  <si>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</si>
  <si>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</si>
  <si>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</si>
  <si>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</si>
  <si>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</si>
  <si>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</si>
  <si>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</si>
  <si>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</si>
  <si>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</si>
  <si>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</si>
  <si>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</si>
  <si>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</si>
  <si>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</si>
  <si>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</si>
  <si>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</si>
  <si>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</si>
  <si>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</si>
  <si>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</si>
  <si>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</si>
  <si>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</si>
  <si>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</si>
  <si>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</si>
  <si>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</si>
  <si>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</si>
  <si>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</si>
  <si>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</si>
  <si>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</si>
  <si>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</si>
  <si>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</si>
  <si>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</si>
  <si>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</si>
  <si>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</si>
  <si>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</si>
  <si>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</si>
  <si>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</si>
  <si>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</si>
  <si>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</si>
  <si>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</si>
  <si>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</si>
  <si>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</si>
  <si>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</si>
  <si>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</si>
  <si>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</si>
  <si>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</si>
  <si>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</si>
  <si>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</si>
  <si>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</si>
  <si>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</si>
  <si>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</si>
  <si>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</si>
  <si>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</si>
  <si>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</si>
  <si>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</si>
  <si>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</si>
  <si>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</si>
  <si>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</si>
  <si>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</si>
  <si>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</si>
  <si>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</si>
  <si>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</si>
  <si>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</si>
  <si>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</si>
  <si>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</si>
  <si>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</si>
  <si>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</si>
  <si>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</si>
  <si>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</si>
  <si>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</si>
  <si>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</si>
  <si>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</si>
  <si>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</si>
  <si>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</si>
  <si>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</si>
  <si>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</si>
  <si>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</si>
  <si>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</si>
  <si>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</si>
  <si>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</si>
  <si>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</si>
  <si>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</si>
  <si>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</si>
  <si>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</si>
  <si>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</si>
  <si>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</si>
  <si>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</si>
  <si>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</si>
  <si>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</si>
  <si>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</si>
  <si>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</si>
  <si>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</si>
  <si>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</si>
  <si>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</si>
  <si>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</si>
  <si>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</si>
  <si>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</si>
  <si>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</si>
  <si>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</si>
  <si>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</si>
  <si>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</si>
  <si>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</si>
  <si>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</si>
  <si>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</si>
  <si>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</si>
  <si>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</si>
  <si>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</si>
  <si>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</si>
  <si>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</si>
  <si>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</si>
  <si>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</si>
  <si>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</si>
  <si>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</si>
  <si>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</si>
  <si>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</si>
  <si>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</si>
  <si>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</si>
  <si>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</si>
  <si>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</si>
  <si>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</si>
  <si>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</si>
  <si>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</si>
  <si>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</si>
  <si>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</si>
  <si>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</si>
  <si>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</si>
  <si>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</si>
  <si>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</si>
  <si>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</si>
  <si>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</si>
  <si>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</si>
  <si>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</si>
  <si>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</si>
  <si>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</si>
  <si>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</si>
  <si>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</si>
  <si>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</si>
  <si>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</si>
  <si>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</si>
  <si>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</si>
  <si>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</si>
  <si>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</si>
  <si>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</si>
  <si>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</si>
  <si>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</si>
  <si>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</si>
  <si>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</si>
  <si>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</si>
  <si>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</si>
  <si>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</si>
  <si>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</si>
  <si>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</si>
  <si>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</si>
  <si>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</si>
  <si>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</si>
  <si>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</si>
  <si>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</si>
  <si>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</si>
  <si>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</si>
  <si>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</si>
  <si>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</si>
  <si>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</si>
  <si>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</si>
  <si>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</si>
  <si>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</si>
  <si>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</si>
  <si>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</si>
  <si>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</si>
  <si>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</si>
  <si>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</si>
  <si>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</si>
  <si>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</si>
  <si>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</si>
  <si>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</si>
  <si>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</si>
  <si>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</si>
  <si>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</si>
  <si>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</si>
  <si>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</si>
  <si>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</si>
  <si>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</si>
  <si>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</si>
  <si>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</si>
  <si>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</si>
  <si>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</si>
  <si>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</si>
  <si>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</si>
  <si>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</si>
  <si>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</si>
  <si>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</si>
  <si>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</si>
  <si>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</si>
  <si>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</si>
  <si>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</si>
  <si>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</si>
  <si>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</si>
  <si>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</si>
  <si>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</si>
  <si>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</si>
  <si>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</si>
  <si>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</si>
  <si>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</si>
  <si>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</si>
  <si>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</si>
  <si>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</si>
  <si>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</si>
  <si>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</si>
  <si>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</si>
  <si>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</si>
  <si>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</si>
  <si>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</si>
  <si>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</si>
  <si>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</si>
  <si>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</si>
  <si>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</si>
  <si>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</si>
  <si>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</si>
  <si>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</si>
  <si>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</si>
  <si>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</si>
  <si>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</si>
  <si>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</si>
  <si>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</si>
  <si>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</si>
  <si>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</si>
  <si>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</si>
  <si>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</si>
  <si>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</si>
  <si>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</si>
  <si>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</si>
  <si>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</si>
  <si>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</si>
  <si>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</si>
  <si>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</si>
  <si>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</si>
  <si>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</si>
  <si>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</si>
  <si>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</si>
  <si>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</si>
  <si>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</si>
  <si>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</si>
  <si>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</si>
  <si>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</si>
  <si>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</si>
  <si>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</si>
  <si>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</si>
  <si>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</si>
  <si>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</si>
  <si>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</si>
  <si>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</si>
  <si>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</si>
  <si>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</si>
  <si>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</si>
  <si>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</si>
  <si>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</si>
  <si>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</si>
  <si>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</si>
  <si>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</si>
  <si>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</si>
  <si>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</si>
  <si>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</si>
  <si>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</si>
  <si>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</si>
  <si>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</si>
  <si>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</si>
  <si>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</si>
  <si>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</si>
  <si>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</si>
  <si>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</si>
  <si>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</si>
  <si>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</si>
  <si>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</si>
  <si>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</si>
  <si>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</si>
  <si>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</si>
  <si>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</si>
  <si>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</si>
  <si>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</si>
  <si>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</si>
  <si>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</si>
  <si>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</si>
  <si>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</si>
  <si>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</si>
  <si>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</si>
  <si>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</si>
  <si>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</si>
  <si>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</si>
  <si>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</si>
  <si>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</si>
  <si>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</si>
  <si>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</si>
  <si>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</si>
  <si>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</si>
  <si>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</si>
  <si>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</si>
  <si>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</si>
  <si>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</si>
  <si>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</si>
  <si>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</si>
  <si>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</si>
  <si>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</si>
  <si>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</si>
  <si>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</si>
  <si>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</si>
  <si>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</si>
  <si>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</si>
  <si>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</si>
  <si>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</si>
  <si>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</si>
  <si>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</si>
  <si>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</si>
  <si>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</si>
  <si>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</si>
  <si>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</si>
  <si>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</si>
  <si>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</si>
  <si>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</si>
  <si>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</si>
  <si>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</si>
  <si>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</si>
  <si>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</si>
  <si>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</si>
  <si>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</si>
  <si>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</si>
  <si>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</si>
  <si>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</si>
  <si>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</si>
  <si>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</si>
  <si>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</si>
  <si>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</si>
  <si>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</si>
  <si>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</si>
  <si>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</si>
  <si>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</si>
  <si>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</si>
  <si>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</si>
  <si>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</si>
  <si>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</si>
  <si>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</si>
  <si>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</si>
  <si>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</si>
  <si>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</si>
  <si>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</si>
  <si>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</si>
  <si>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</si>
  <si>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</si>
  <si>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</si>
  <si>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</si>
  <si>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</si>
  <si>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</si>
  <si>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</si>
  <si>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</si>
  <si>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</si>
  <si>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</si>
  <si>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</si>
  <si>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</si>
  <si>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</si>
  <si>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</si>
  <si>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</si>
  <si>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</si>
  <si>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</si>
  <si>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</si>
  <si>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</si>
  <si>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</si>
  <si>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</si>
  <si>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</si>
  <si>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</si>
  <si>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</si>
  <si>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</si>
  <si>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</si>
  <si>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</si>
  <si>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</si>
  <si>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</si>
  <si>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</si>
  <si>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</si>
  <si>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</si>
  <si>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</si>
  <si>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</si>
  <si>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</si>
  <si>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</si>
  <si>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</si>
  <si>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</si>
  <si>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</si>
  <si>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</si>
  <si>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</si>
  <si>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</si>
  <si>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</si>
  <si>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</si>
  <si>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</si>
  <si>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</si>
  <si>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</si>
  <si>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</si>
  <si>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</si>
  <si>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</si>
  <si>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</si>
  <si>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</si>
  <si>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</si>
  <si>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</si>
  <si>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</si>
  <si>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</si>
  <si>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</si>
  <si>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</si>
  <si>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</si>
  <si>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</si>
  <si>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</si>
  <si>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</si>
  <si>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</si>
  <si>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</si>
  <si>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</si>
  <si>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</si>
  <si>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</si>
  <si>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</si>
  <si>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</si>
  <si>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</si>
  <si>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</si>
  <si>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</si>
  <si>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</si>
  <si>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</si>
  <si>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</si>
  <si>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</si>
  <si>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</si>
  <si>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</si>
  <si>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</si>
  <si>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</si>
  <si>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</si>
  <si>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</si>
  <si>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</si>
  <si>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</si>
  <si>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</si>
  <si>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</si>
  <si>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</si>
  <si>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</si>
  <si>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</si>
  <si>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</si>
  <si>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</si>
  <si>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</si>
  <si>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</si>
  <si>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</si>
  <si>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</si>
  <si>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</si>
  <si>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</si>
  <si>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</si>
  <si>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</si>
  <si>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</si>
  <si>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</si>
  <si>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</si>
  <si>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</si>
  <si>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</si>
  <si>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</si>
  <si>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</si>
  <si>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</si>
  <si>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</si>
  <si>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</si>
  <si>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</si>
  <si>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</si>
  <si>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</si>
  <si>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</si>
  <si>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</si>
  <si>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</si>
  <si>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</si>
  <si>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</si>
  <si>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</si>
  <si>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</si>
  <si>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</si>
  <si>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</si>
  <si>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</si>
  <si>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</si>
  <si>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</si>
  <si>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</si>
  <si>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</si>
  <si>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</si>
  <si>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</si>
  <si>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</si>
  <si>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</si>
  <si>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</si>
  <si>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</si>
  <si>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</si>
  <si>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</si>
  <si>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</si>
  <si>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</si>
  <si>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</si>
  <si>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</si>
  <si>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</si>
  <si>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</si>
  <si>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</si>
  <si>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</si>
  <si>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</si>
  <si>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</si>
  <si>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</si>
  <si>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</si>
  <si>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</si>
  <si>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</si>
  <si>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</si>
  <si>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</si>
  <si>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</si>
  <si>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</si>
  <si>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</si>
  <si>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</si>
  <si>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</si>
  <si>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</si>
  <si>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</si>
  <si>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</si>
  <si>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</si>
  <si>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</si>
  <si>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</si>
  <si>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</si>
  <si>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</si>
  <si>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</si>
  <si>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</si>
  <si>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</si>
  <si>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</si>
  <si>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</si>
  <si>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</si>
  <si>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</si>
  <si>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</si>
  <si>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</si>
  <si>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</si>
  <si>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</si>
  <si>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</si>
  <si>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</si>
  <si>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</si>
  <si>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</si>
  <si>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</si>
  <si>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</si>
  <si>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</si>
  <si>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</si>
  <si>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</si>
  <si>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</si>
  <si>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</si>
  <si>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</si>
  <si>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</si>
  <si>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</si>
  <si>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</si>
  <si>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</si>
  <si>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</si>
  <si>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</si>
  <si>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</si>
  <si>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</si>
  <si>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</si>
  <si>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</si>
  <si>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</si>
  <si>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</si>
  <si>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</si>
  <si>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</si>
  <si>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</si>
  <si>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</si>
  <si>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</si>
  <si>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</si>
  <si>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</si>
  <si>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</si>
  <si>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</si>
  <si>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</si>
  <si>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</si>
  <si>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</si>
  <si>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</si>
  <si>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</si>
  <si>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</si>
  <si>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</si>
  <si>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</si>
  <si>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</si>
  <si>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</si>
  <si>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</si>
  <si>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</si>
  <si>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</si>
  <si>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</si>
  <si>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</si>
  <si>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</si>
  <si>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</si>
  <si>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</si>
  <si>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</si>
  <si>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</si>
  <si>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</si>
  <si>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</si>
  <si>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</si>
  <si>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</si>
  <si>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</si>
  <si>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</si>
  <si>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</si>
  <si>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</si>
  <si>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</si>
  <si>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</si>
  <si>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</si>
  <si>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</si>
  <si>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</si>
  <si>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</si>
  <si>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</si>
  <si>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</si>
  <si>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</si>
  <si>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</si>
  <si>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</si>
  <si>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</si>
  <si>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</si>
  <si>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</si>
  <si>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</si>
  <si>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</si>
  <si>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</si>
  <si>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</si>
  <si>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</si>
  <si>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</si>
  <si>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</si>
  <si>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</si>
  <si>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</si>
  <si>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</si>
  <si>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</si>
  <si>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</si>
  <si>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</si>
  <si>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</si>
  <si>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</si>
  <si>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</si>
  <si>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</si>
  <si>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</si>
  <si>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</si>
  <si>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</si>
  <si>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</si>
  <si>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</si>
  <si>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</si>
  <si>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</si>
  <si>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</si>
  <si>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</si>
  <si>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</si>
  <si>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</si>
  <si>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</si>
  <si>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</si>
  <si>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</si>
  <si>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</si>
  <si>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</si>
  <si>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</si>
  <si>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</si>
  <si>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</si>
  <si>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</si>
  <si>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</si>
  <si>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</si>
  <si>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</si>
  <si>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</si>
  <si>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</si>
  <si>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</si>
  <si>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</si>
  <si>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</si>
  <si>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</si>
  <si>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</si>
  <si>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</si>
  <si>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</si>
  <si>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</si>
  <si>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</si>
  <si>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</si>
  <si>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</si>
  <si>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</si>
  <si>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</si>
  <si>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</si>
  <si>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</si>
  <si>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</si>
  <si>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</si>
  <si>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</si>
  <si>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</si>
  <si>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</si>
  <si>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</si>
  <si>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</si>
  <si>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</si>
  <si>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</si>
  <si>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</si>
  <si>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</si>
  <si>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</si>
  <si>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</si>
  <si>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</si>
  <si>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</si>
  <si>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</si>
  <si>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</si>
  <si>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</si>
  <si>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</si>
  <si>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</si>
  <si>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</si>
  <si>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</si>
  <si>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</si>
  <si>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</si>
  <si>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</si>
  <si>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</si>
  <si>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</si>
  <si>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</si>
  <si>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</si>
  <si>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</si>
  <si>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</si>
  <si>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</si>
  <si>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</si>
  <si>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</si>
  <si>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</si>
  <si>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</si>
  <si>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</si>
  <si>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</si>
  <si>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</si>
  <si>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</si>
  <si>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</si>
  <si>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</si>
  <si>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</si>
  <si>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</si>
  <si>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</si>
  <si>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</si>
  <si>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</si>
  <si>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</si>
  <si>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</si>
  <si>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</si>
  <si>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</si>
  <si>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</si>
  <si>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</si>
  <si>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</si>
  <si>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</si>
  <si>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</si>
  <si>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</si>
  <si>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</si>
  <si>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</si>
  <si>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</si>
  <si>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</si>
  <si>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</si>
  <si>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</si>
  <si>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</si>
  <si>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</si>
  <si>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</si>
  <si>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</si>
  <si>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</si>
  <si>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</si>
  <si>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</si>
  <si>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</si>
  <si>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</si>
  <si>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</si>
  <si>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</si>
  <si>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</si>
  <si>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</si>
  <si>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</si>
  <si>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</si>
  <si>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</si>
  <si>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</si>
  <si>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</si>
  <si>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</si>
  <si>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</si>
  <si>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</si>
  <si>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</si>
  <si>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</si>
  <si>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</si>
  <si>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</si>
  <si>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</si>
  <si>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</si>
  <si>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</si>
  <si>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</si>
  <si>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</si>
  <si>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</si>
  <si>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</si>
  <si>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</si>
  <si>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</si>
  <si>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</si>
  <si>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</si>
  <si>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</si>
  <si>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</si>
  <si>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</si>
  <si>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</si>
  <si>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</si>
  <si>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</si>
  <si>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</si>
  <si>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</si>
  <si>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</si>
  <si>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</si>
  <si>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</si>
  <si>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</si>
  <si>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</si>
  <si>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</si>
  <si>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</si>
  <si>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</si>
  <si>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</si>
  <si>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</si>
  <si>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</si>
  <si>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</si>
  <si>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</si>
  <si>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</si>
  <si>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</si>
  <si>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</si>
  <si>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</si>
  <si>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</si>
  <si>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</si>
  <si>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</si>
  <si>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</si>
  <si>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</si>
  <si>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</si>
  <si>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</si>
  <si>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</si>
  <si>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</si>
  <si>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</si>
  <si>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</si>
  <si>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</si>
  <si>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</si>
  <si>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</si>
  <si>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</si>
  <si>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</si>
  <si>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</si>
  <si>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</si>
  <si>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</si>
  <si>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</si>
  <si>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</si>
  <si>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</si>
  <si>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</si>
  <si>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</si>
  <si>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</si>
  <si>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</si>
  <si>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</si>
  <si>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</si>
  <si>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</si>
  <si>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</si>
  <si>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</si>
  <si>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</si>
  <si>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</si>
  <si>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</si>
  <si>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</si>
  <si>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</si>
  <si>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</si>
  <si>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</si>
  <si>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</si>
  <si>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</si>
  <si>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</si>
  <si>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</si>
  <si>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</si>
  <si>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</si>
  <si>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</si>
  <si>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</si>
  <si>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</si>
  <si>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</si>
  <si>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</si>
  <si>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</si>
  <si>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</si>
  <si>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</si>
  <si>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</si>
  <si>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</si>
  <si>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</si>
  <si>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</si>
  <si>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</si>
  <si>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</si>
  <si>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</si>
  <si>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</si>
  <si>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</si>
  <si>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</si>
  <si>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</si>
  <si>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</si>
  <si>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</si>
  <si>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</si>
  <si>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</si>
  <si>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</si>
  <si>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</si>
  <si>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</si>
  <si>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</si>
  <si>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</si>
  <si>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</si>
  <si>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</si>
  <si>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</si>
  <si>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</si>
  <si>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</si>
  <si>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</si>
  <si>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</si>
  <si>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</si>
  <si>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</si>
  <si>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</si>
  <si>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</si>
  <si>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</si>
  <si>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</si>
  <si>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</si>
  <si>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</si>
  <si>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</si>
  <si>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</si>
  <si>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</si>
  <si>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</si>
  <si>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</si>
  <si>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</si>
  <si>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</si>
  <si>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</si>
  <si>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</si>
  <si>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</si>
  <si>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</si>
  <si>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</si>
  <si>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</si>
  <si>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</si>
  <si>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</si>
  <si>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</si>
  <si>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</si>
  <si>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</si>
  <si>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</si>
  <si>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</si>
  <si>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</si>
  <si>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</si>
  <si>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</si>
  <si>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</si>
  <si>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</si>
  <si>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</si>
  <si>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</si>
  <si>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</si>
  <si>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</si>
  <si>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</si>
  <si>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</si>
  <si>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</si>
  <si>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</si>
  <si>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</si>
  <si>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</si>
  <si>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</si>
  <si>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</si>
  <si>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</si>
  <si>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</si>
  <si>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</si>
  <si>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</si>
  <si>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</si>
  <si>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</si>
  <si>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</si>
  <si>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</si>
  <si>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</si>
  <si>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</si>
  <si>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</si>
  <si>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</si>
  <si>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</si>
  <si>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</si>
  <si>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</si>
  <si>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</si>
  <si>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</si>
  <si>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</si>
  <si>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</si>
  <si>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</si>
  <si>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</si>
  <si>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</si>
  <si>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</si>
  <si>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</si>
  <si>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</si>
  <si>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</si>
  <si>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</si>
  <si>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</si>
  <si>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</si>
  <si>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</si>
  <si>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</si>
  <si>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</si>
  <si>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</si>
  <si>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</si>
  <si>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</si>
  <si>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</si>
  <si>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</si>
  <si>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</si>
  <si>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</si>
  <si>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</si>
  <si>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</si>
  <si>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</si>
  <si>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</si>
  <si>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</si>
  <si>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</si>
  <si>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</si>
  <si>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</si>
  <si>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</si>
  <si>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</si>
  <si>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</si>
  <si>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</si>
  <si>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</si>
  <si>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</si>
  <si>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</si>
  <si>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</si>
  <si>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</si>
  <si>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</si>
  <si>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</si>
  <si>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</si>
  <si>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</si>
  <si>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</si>
  <si>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</si>
  <si>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</si>
  <si>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</si>
  <si>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</si>
  <si>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</si>
  <si>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</si>
  <si>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</si>
  <si>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</si>
  <si>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</si>
  <si>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</si>
  <si>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</si>
  <si>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</si>
  <si>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</si>
  <si>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</si>
  <si>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</si>
  <si>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</si>
  <si>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</si>
  <si>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</si>
  <si>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</si>
  <si>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</si>
  <si>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</si>
  <si>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</si>
  <si>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</si>
  <si>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</si>
  <si>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</si>
  <si>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</si>
  <si>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</si>
  <si>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</si>
  <si>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</si>
  <si>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</si>
  <si>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</si>
  <si>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</si>
  <si>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</si>
  <si>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</si>
  <si>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</si>
  <si>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</si>
  <si>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</si>
  <si>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</si>
  <si>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</si>
  <si>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</si>
  <si>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</si>
  <si>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</si>
  <si>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</si>
  <si>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</si>
  <si>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</si>
  <si>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</si>
  <si>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</si>
  <si>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</si>
  <si>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</si>
  <si>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</si>
  <si>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</si>
  <si>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</si>
  <si>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</si>
  <si>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</si>
  <si>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</si>
  <si>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</si>
  <si>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</si>
  <si>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</si>
  <si>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</si>
  <si>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</si>
  <si>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</si>
  <si>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</si>
  <si>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</si>
  <si>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</si>
  <si>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</si>
  <si>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</si>
  <si>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</si>
  <si>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</si>
  <si>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</si>
  <si>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</si>
  <si>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</si>
  <si>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</si>
  <si>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</si>
  <si>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</si>
  <si>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</si>
  <si>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</si>
  <si>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</si>
  <si>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</si>
  <si>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</si>
  <si>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</si>
  <si>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</si>
  <si>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</si>
  <si>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</si>
  <si>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</si>
  <si>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</si>
  <si>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</si>
  <si>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</si>
  <si>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</si>
  <si>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</si>
  <si>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</si>
  <si>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</si>
  <si>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</si>
  <si>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</si>
  <si>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</si>
  <si>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</si>
  <si>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</si>
  <si>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</si>
  <si>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</si>
  <si>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</si>
  <si>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</si>
  <si>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</si>
  <si>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</si>
  <si>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</si>
  <si>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</si>
  <si>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</si>
  <si>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</si>
  <si>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</si>
  <si>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</si>
  <si>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</si>
  <si>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</si>
  <si>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</si>
  <si>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</si>
  <si>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</si>
  <si>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</si>
  <si>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</si>
  <si>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</si>
  <si>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</si>
  <si>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</si>
  <si>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</si>
  <si>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</si>
  <si>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</si>
  <si>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</si>
  <si>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</si>
  <si>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</si>
  <si>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</si>
  <si>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</si>
  <si>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</si>
  <si>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</si>
  <si>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</si>
  <si>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</si>
  <si>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</si>
  <si>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</si>
  <si>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</si>
  <si>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</si>
  <si>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</si>
  <si>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</si>
  <si>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</si>
  <si>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</si>
  <si>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</si>
  <si>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</si>
  <si>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</si>
  <si>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</si>
  <si>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</si>
  <si>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</si>
  <si>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</si>
  <si>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</si>
  <si>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</si>
  <si>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</si>
  <si>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</si>
  <si>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</si>
  <si>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</si>
  <si>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</si>
  <si>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</si>
  <si>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</si>
  <si>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</si>
  <si>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</si>
  <si>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</si>
  <si>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</si>
  <si>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</si>
  <si>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</si>
  <si>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</si>
  <si>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</si>
  <si>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</si>
  <si>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</si>
  <si>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</si>
  <si>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</si>
  <si>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</si>
  <si>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</si>
  <si>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</si>
  <si>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</si>
  <si>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</si>
  <si>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</si>
  <si>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</si>
  <si>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</si>
  <si>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</si>
  <si>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</si>
  <si>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</si>
  <si>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</si>
  <si>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</si>
  <si>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</si>
  <si>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</si>
  <si>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</si>
  <si>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</si>
  <si>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</si>
  <si>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</si>
  <si>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</si>
  <si>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</si>
  <si>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</si>
  <si>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</si>
  <si>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</si>
  <si>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</si>
  <si>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</si>
  <si>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</si>
  <si>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</si>
  <si>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</si>
  <si>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</si>
  <si>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</si>
  <si>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</si>
  <si>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</si>
  <si>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</si>
  <si>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</si>
  <si>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</si>
  <si>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</si>
  <si>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</si>
  <si>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</si>
  <si>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</si>
  <si>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</si>
  <si>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</si>
  <si>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</si>
  <si>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</si>
  <si>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</si>
  <si>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</si>
  <si>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</si>
  <si>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</si>
  <si>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</si>
  <si>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</si>
  <si>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</si>
  <si>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</si>
  <si>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</si>
  <si>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</si>
  <si>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</si>
  <si>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</si>
  <si>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</si>
  <si>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</si>
  <si>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</si>
  <si>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</si>
  <si>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</si>
  <si>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</si>
  <si>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</si>
  <si>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</si>
  <si>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</si>
  <si>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</si>
  <si>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</si>
  <si>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</si>
  <si>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</si>
  <si>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</si>
  <si>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</si>
  <si>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</si>
  <si>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</si>
  <si>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</si>
  <si>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</si>
  <si>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</si>
  <si>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</si>
  <si>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</si>
  <si>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</si>
  <si>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</si>
  <si>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</si>
  <si>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</si>
  <si>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</si>
  <si>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</si>
  <si>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</si>
  <si>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</si>
  <si>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</si>
  <si>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</si>
  <si>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</si>
  <si>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</si>
  <si>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</si>
  <si>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</si>
  <si>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</si>
  <si>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</si>
  <si>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</si>
  <si>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</si>
  <si>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</si>
  <si>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</si>
  <si>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</si>
  <si>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</si>
  <si>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</si>
  <si>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</si>
  <si>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</si>
  <si>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</si>
  <si>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</si>
  <si>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</si>
  <si>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</si>
  <si>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</si>
  <si>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</si>
  <si>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</si>
  <si>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</si>
  <si>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</si>
  <si>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</si>
  <si>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</si>
  <si>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</si>
  <si>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</si>
  <si>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</si>
  <si>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</si>
  <si>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</si>
  <si>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</si>
  <si>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</si>
  <si>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</si>
  <si>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</si>
  <si>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</si>
  <si>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</si>
  <si>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</si>
  <si>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</si>
  <si>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</si>
  <si>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</si>
  <si>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</si>
  <si>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</si>
  <si>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</si>
  <si>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</si>
  <si>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</si>
  <si>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</si>
  <si>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</si>
  <si>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</si>
  <si>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</si>
  <si>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</si>
  <si>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</si>
  <si>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</si>
  <si>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</si>
  <si>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</si>
  <si>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</si>
  <si>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</si>
  <si>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</si>
  <si>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</si>
  <si>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</si>
  <si>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</si>
  <si>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</si>
  <si>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</si>
  <si>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</si>
  <si>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</si>
  <si>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</si>
  <si>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</si>
  <si>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</si>
  <si>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</si>
  <si>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</si>
  <si>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</si>
  <si>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</si>
  <si>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</si>
  <si>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</si>
  <si>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</si>
  <si>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</si>
  <si>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</si>
  <si>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</si>
  <si>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</si>
  <si>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</si>
  <si>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</si>
  <si>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</si>
  <si>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</si>
  <si>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</si>
  <si>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</si>
  <si>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</si>
  <si>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</si>
  <si>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</si>
  <si>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</si>
  <si>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</si>
  <si>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</si>
  <si>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</si>
  <si>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</si>
  <si>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</si>
  <si>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</si>
  <si>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</si>
  <si>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</si>
  <si>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</si>
  <si>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</si>
  <si>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</si>
  <si>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</si>
  <si>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</si>
  <si>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</si>
  <si>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</si>
  <si>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</si>
  <si>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</si>
  <si>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</si>
  <si>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</si>
  <si>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</si>
  <si>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</si>
  <si>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</si>
  <si>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</si>
  <si>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</si>
  <si>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</si>
  <si>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</si>
  <si>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</si>
  <si>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</si>
  <si>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</si>
  <si>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</si>
  <si>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</si>
  <si>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</si>
  <si>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</si>
  <si>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</si>
  <si>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</si>
  <si>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</si>
  <si>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</si>
  <si>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</si>
  <si>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</si>
  <si>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</si>
  <si>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</si>
  <si>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</si>
  <si>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</si>
  <si>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</si>
  <si>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</si>
  <si>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</si>
  <si>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</si>
  <si>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</si>
  <si>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</si>
  <si>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</si>
  <si>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</si>
  <si>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</si>
  <si>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</si>
  <si>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</si>
  <si>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</si>
  <si>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</si>
  <si>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</si>
  <si>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</si>
  <si>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</si>
  <si>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</si>
  <si>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</si>
  <si>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</si>
  <si>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</si>
  <si>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</si>
  <si>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</si>
  <si>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</si>
  <si>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</si>
  <si>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</si>
  <si>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</si>
  <si>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</si>
  <si>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</si>
  <si>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</si>
  <si>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</si>
  <si>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</si>
  <si>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</si>
  <si>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</si>
  <si>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</si>
  <si>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</si>
  <si>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</si>
  <si>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</si>
  <si>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</si>
  <si>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</si>
  <si>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</si>
  <si>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</si>
  <si>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</si>
  <si>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</si>
  <si>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</si>
  <si>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</si>
  <si>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</si>
  <si>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</si>
  <si>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</si>
  <si>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</si>
  <si>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</si>
  <si>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</si>
  <si>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</si>
  <si>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</si>
  <si>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</si>
  <si>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</si>
  <si>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</si>
  <si>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</si>
  <si>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</si>
  <si>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</si>
  <si>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</si>
  <si>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</si>
  <si>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</si>
  <si>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</si>
  <si>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</si>
  <si>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</si>
  <si>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</si>
  <si>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</si>
  <si>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</si>
  <si>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</si>
  <si>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</si>
  <si>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</si>
  <si>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</si>
  <si>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</si>
  <si>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</si>
  <si>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</si>
  <si>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</si>
  <si>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</si>
  <si>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</si>
  <si>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</si>
  <si>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</si>
  <si>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</si>
  <si>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</si>
  <si>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</si>
  <si>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</si>
  <si>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</si>
  <si>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</si>
  <si>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</si>
  <si>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</si>
  <si>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</si>
  <si>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</si>
  <si>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</si>
  <si>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</si>
  <si>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</si>
  <si>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</si>
  <si>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</si>
  <si>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</si>
  <si>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</si>
  <si>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</si>
  <si>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</si>
  <si>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</si>
  <si>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</si>
  <si>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</si>
  <si>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</si>
  <si>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</si>
  <si>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</si>
  <si>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</si>
  <si>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</si>
  <si>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</si>
  <si>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</si>
  <si>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</si>
  <si>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</si>
  <si>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</si>
  <si>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</si>
  <si>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</si>
  <si>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</si>
  <si>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</si>
  <si>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</si>
  <si>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</si>
  <si>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</si>
  <si>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</si>
  <si>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</si>
  <si>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</si>
  <si>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</si>
  <si>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</si>
  <si>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</si>
  <si>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</si>
  <si>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</si>
  <si>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</si>
  <si>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</si>
  <si>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</si>
  <si>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</si>
  <si>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</si>
  <si>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</si>
  <si>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</si>
  <si>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</si>
  <si>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</si>
  <si>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</si>
  <si>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</si>
  <si>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</si>
  <si>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</si>
  <si>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</si>
  <si>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</si>
  <si>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</si>
  <si>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</si>
  <si>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</si>
  <si>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</si>
  <si>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</si>
  <si>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</si>
  <si>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</si>
  <si>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</si>
  <si>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</si>
  <si>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</si>
  <si>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</si>
  <si>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</si>
  <si>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</si>
  <si>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</si>
  <si>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</si>
  <si>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</si>
  <si>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</si>
  <si>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</si>
  <si>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</si>
  <si>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</si>
  <si>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</si>
  <si>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</si>
  <si>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</si>
  <si>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</si>
  <si>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</si>
  <si>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</si>
  <si>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</si>
  <si>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</si>
  <si>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</si>
  <si>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</si>
  <si>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</si>
  <si>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</si>
  <si>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</si>
  <si>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</si>
  <si>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</si>
  <si>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</si>
  <si>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</si>
  <si>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</si>
  <si>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</si>
  <si>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</si>
  <si>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</si>
  <si>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</si>
  <si>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</si>
  <si>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</si>
  <si>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</si>
  <si>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</si>
  <si>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</si>
  <si>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</si>
  <si>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</si>
  <si>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</si>
  <si>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</si>
  <si>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</si>
  <si>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</si>
  <si>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</si>
  <si>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</si>
  <si>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</si>
  <si>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</si>
  <si>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</si>
  <si>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</si>
  <si>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</si>
  <si>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</si>
  <si>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</si>
  <si>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</si>
  <si>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</si>
  <si>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</si>
  <si>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</si>
  <si>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</si>
  <si>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</si>
  <si>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</si>
  <si>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</si>
  <si>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</si>
  <si>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</si>
  <si>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</si>
  <si>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</si>
  <si>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</si>
  <si>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</si>
  <si>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</si>
  <si>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</si>
  <si>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</si>
  <si>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</si>
  <si>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</si>
  <si>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</si>
  <si>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</si>
  <si>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</si>
  <si>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</si>
  <si>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</si>
  <si>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</si>
  <si>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</si>
  <si>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</si>
  <si>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</si>
  <si>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</si>
  <si>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</si>
  <si>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</si>
  <si>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</si>
  <si>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</si>
  <si>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</si>
  <si>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</si>
  <si>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</si>
  <si>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</si>
  <si>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</si>
  <si>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</si>
  <si>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</si>
  <si>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</si>
  <si>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</si>
  <si>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</si>
  <si>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</si>
  <si>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</si>
  <si>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</si>
  <si>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</si>
  <si>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</si>
  <si>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</si>
  <si>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</si>
  <si>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</si>
  <si>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</si>
  <si>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</si>
  <si>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</si>
  <si>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</si>
  <si>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</si>
  <si>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</si>
  <si>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</si>
  <si>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</si>
  <si>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</si>
  <si>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</si>
  <si>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</si>
  <si>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</si>
  <si>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</si>
  <si>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</si>
  <si>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</si>
  <si>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</si>
  <si>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</si>
  <si>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</si>
  <si>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</si>
  <si>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</si>
  <si>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</si>
  <si>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</si>
  <si>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</si>
  <si>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</si>
  <si>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</si>
  <si>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</si>
  <si>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</si>
  <si>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</si>
  <si>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</si>
  <si>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</si>
  <si>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</si>
  <si>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</si>
  <si>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</si>
  <si>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</si>
  <si>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</si>
  <si>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</si>
  <si>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</si>
  <si>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</si>
  <si>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</si>
  <si>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</si>
  <si>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</si>
  <si>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</si>
  <si>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</si>
  <si>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</si>
  <si>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</si>
  <si>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</si>
  <si>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</si>
  <si>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</si>
  <si>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</si>
  <si>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</si>
  <si>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</si>
  <si>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</si>
  <si>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</si>
  <si>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</si>
  <si>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</si>
  <si>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</si>
  <si>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</si>
  <si>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</si>
  <si>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</si>
  <si>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</si>
  <si>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</si>
  <si>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</si>
  <si>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</si>
  <si>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</si>
  <si>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</si>
  <si>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</si>
  <si>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</si>
  <si>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</si>
  <si>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</si>
  <si>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</si>
  <si>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</si>
  <si>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</si>
  <si>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</si>
  <si>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</si>
  <si>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</si>
  <si>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</si>
  <si>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</si>
  <si>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</si>
  <si>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</si>
  <si>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</si>
  <si>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</si>
  <si>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</si>
  <si>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</si>
  <si>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</si>
  <si>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</si>
  <si>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</si>
  <si>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</si>
  <si>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</si>
  <si>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</si>
  <si>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</si>
  <si>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</si>
  <si>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</si>
  <si>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</si>
  <si>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</si>
  <si>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</si>
  <si>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</si>
  <si>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</si>
  <si>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</si>
  <si>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</si>
  <si>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</si>
  <si>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</si>
  <si>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</si>
  <si>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</si>
  <si>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</si>
  <si>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</si>
  <si>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</si>
  <si>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</si>
  <si>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</si>
  <si>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</si>
  <si>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</si>
  <si>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</si>
  <si>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</si>
  <si>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</si>
  <si>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</si>
  <si>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</si>
  <si>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</si>
  <si>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</si>
  <si>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</si>
  <si>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</si>
  <si>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</si>
  <si>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</si>
  <si>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</si>
  <si>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</si>
  <si>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</si>
  <si>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</si>
  <si>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</si>
  <si>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</si>
  <si>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</si>
  <si>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</si>
  <si>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</si>
  <si>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</si>
  <si>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</si>
  <si>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</si>
  <si>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</si>
  <si>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</si>
  <si>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</si>
  <si>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</si>
  <si>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</si>
  <si>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</si>
  <si>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</si>
  <si>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</si>
  <si>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</si>
  <si>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</si>
  <si>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</si>
  <si>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</si>
  <si>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</si>
  <si>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</si>
  <si>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</si>
  <si>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</si>
  <si>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</si>
  <si>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</si>
  <si>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</si>
  <si>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</si>
  <si>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</si>
  <si>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</si>
  <si>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</si>
  <si>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</si>
  <si>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</si>
  <si>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</si>
  <si>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</si>
  <si>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</si>
  <si>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</si>
  <si>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</si>
  <si>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</si>
  <si>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</si>
  <si>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</si>
  <si>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</si>
  <si>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</si>
  <si>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</si>
  <si>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</si>
  <si>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</si>
  <si>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</si>
  <si>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</si>
  <si>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</si>
  <si>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</si>
  <si>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</si>
  <si>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</si>
  <si>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</si>
  <si>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</si>
  <si>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</si>
  <si>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</si>
  <si>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</si>
  <si>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</si>
  <si>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</si>
  <si>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</si>
  <si>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</si>
  <si>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</si>
  <si>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</si>
  <si>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</si>
  <si>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</si>
  <si>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</si>
  <si>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</si>
  <si>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</si>
  <si>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</si>
  <si>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</si>
  <si>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</si>
  <si>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</si>
  <si>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</si>
  <si>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</si>
  <si>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</si>
  <si>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</si>
  <si>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</si>
  <si>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</si>
  <si>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</si>
  <si>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</si>
  <si>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</si>
  <si>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</si>
  <si>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</si>
  <si>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</si>
  <si>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</si>
  <si>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</si>
  <si>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</si>
  <si>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</si>
  <si>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</si>
  <si>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</si>
  <si>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</si>
  <si>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</si>
  <si>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</si>
  <si>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</si>
  <si>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</si>
  <si>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</si>
  <si>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</si>
  <si>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</si>
  <si>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</si>
  <si>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</si>
  <si>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</si>
  <si>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</si>
  <si>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</si>
  <si>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</si>
  <si>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</si>
  <si>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</si>
  <si>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</si>
  <si>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</si>
  <si>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</si>
  <si>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</si>
  <si>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</si>
  <si>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</si>
  <si>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</si>
  <si>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</si>
  <si>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</si>
  <si>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</si>
  <si>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</si>
  <si>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</si>
  <si>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</si>
  <si>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</si>
  <si>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</si>
  <si>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</si>
  <si>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</si>
  <si>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</si>
  <si>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</si>
  <si>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</si>
  <si>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</si>
  <si>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</si>
  <si>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</si>
  <si>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</si>
  <si>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</si>
  <si>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</si>
  <si>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</si>
  <si>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</si>
  <si>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</si>
  <si>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</si>
  <si>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</si>
  <si>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</si>
  <si>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</si>
  <si>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</si>
  <si>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</si>
  <si>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</si>
  <si>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</si>
  <si>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</si>
  <si>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</si>
  <si>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</si>
  <si>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</si>
  <si>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</si>
  <si>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</si>
  <si>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</si>
  <si>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</si>
  <si>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</si>
  <si>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</si>
  <si>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</si>
  <si>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</si>
  <si>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</si>
  <si>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</si>
  <si>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</si>
  <si>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</si>
  <si>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</si>
  <si>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</si>
  <si>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</si>
  <si>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</si>
  <si>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</si>
  <si>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</si>
  <si>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</si>
  <si>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</si>
  <si>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</si>
  <si>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</si>
  <si>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</si>
  <si>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</si>
  <si>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</si>
  <si>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</si>
  <si>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</si>
  <si>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</si>
  <si>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</si>
  <si>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</si>
  <si>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</si>
  <si>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</si>
  <si>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</si>
  <si>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</si>
  <si>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</si>
  <si>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</si>
  <si>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</si>
  <si>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</si>
  <si>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</si>
  <si>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</si>
  <si>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</si>
  <si>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</si>
  <si>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</si>
  <si>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</si>
  <si>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</si>
  <si>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</si>
  <si>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</si>
  <si>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</si>
  <si>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</si>
  <si>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</si>
  <si>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</si>
  <si>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</si>
  <si>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</si>
  <si>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</si>
  <si>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</si>
  <si>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</si>
  <si>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</si>
  <si>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</si>
  <si>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</si>
  <si>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</si>
  <si>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</si>
  <si>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</si>
  <si>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</si>
  <si>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</si>
  <si>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</si>
  <si>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</si>
  <si>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</si>
  <si>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</si>
  <si>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</si>
  <si>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</si>
  <si>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</si>
  <si>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</si>
  <si>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</si>
  <si>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</si>
  <si>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</si>
  <si>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</si>
  <si>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</si>
  <si>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</si>
  <si>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</si>
  <si>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</si>
  <si>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</si>
  <si>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</si>
  <si>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</si>
  <si>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</si>
  <si>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</si>
  <si>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</si>
  <si>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</si>
  <si>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</si>
  <si>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</si>
  <si>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</si>
  <si>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</si>
  <si>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</si>
  <si>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</si>
  <si>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</si>
  <si>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</si>
  <si>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</si>
  <si>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</si>
  <si>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</si>
  <si>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</si>
  <si>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</si>
  <si>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</si>
  <si>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</si>
  <si>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</si>
  <si>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</si>
  <si>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</si>
  <si>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</si>
  <si>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</si>
  <si>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</si>
  <si>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</si>
  <si>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</si>
  <si>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</si>
  <si>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</si>
  <si>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</si>
  <si>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</si>
  <si>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</si>
  <si>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</si>
  <si>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</si>
  <si>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</si>
  <si>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</si>
  <si>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</si>
  <si>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</si>
  <si>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</si>
  <si>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</si>
  <si>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</si>
  <si>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</si>
  <si>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</si>
  <si>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</si>
  <si>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</si>
  <si>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</si>
  <si>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</si>
  <si>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</si>
  <si>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</si>
  <si>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</si>
  <si>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</si>
  <si>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</si>
  <si>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</si>
  <si>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</si>
  <si>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</si>
  <si>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</si>
  <si>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</si>
  <si>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</si>
  <si>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</si>
  <si>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</si>
  <si>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</si>
  <si>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</si>
  <si>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</si>
  <si>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</si>
  <si>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</si>
  <si>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</si>
  <si>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</si>
  <si>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</si>
  <si>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</si>
  <si>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</si>
  <si>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</si>
  <si>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</si>
  <si>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</si>
  <si>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</si>
  <si>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</si>
  <si>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</si>
  <si>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</si>
  <si>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</si>
  <si>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</si>
  <si>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</si>
  <si>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</si>
  <si>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</si>
  <si>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</si>
  <si>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</si>
  <si>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</si>
  <si>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</si>
  <si>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</si>
  <si>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</si>
  <si>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</si>
  <si>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</si>
  <si>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</si>
  <si>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</si>
  <si>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</si>
  <si>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</si>
  <si>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</si>
  <si>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</si>
  <si>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</si>
  <si>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</si>
  <si>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</si>
  <si>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</si>
  <si>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</si>
  <si>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</si>
  <si>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</si>
  <si>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</si>
  <si>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</si>
  <si>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</si>
  <si>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</si>
  <si>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</si>
  <si>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</si>
  <si>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</si>
  <si>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</si>
  <si>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</si>
  <si>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</si>
  <si>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</si>
  <si>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</si>
  <si>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</si>
  <si>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</si>
  <si>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</si>
  <si>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</si>
  <si>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</si>
  <si>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</si>
  <si>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</si>
  <si>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</si>
  <si>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</si>
  <si>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</si>
  <si>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</si>
  <si>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</si>
  <si>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</si>
  <si>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</si>
  <si>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</si>
  <si>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</si>
  <si>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</si>
  <si>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</si>
  <si>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</si>
  <si>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</si>
  <si>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</si>
  <si>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</si>
  <si>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</si>
  <si>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</si>
  <si>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</si>
  <si>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</si>
  <si>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</si>
  <si>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</si>
  <si>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</si>
  <si>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</si>
  <si>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</si>
  <si>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</si>
  <si>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</si>
  <si>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</si>
  <si>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</si>
  <si>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</si>
  <si>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</si>
  <si>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</si>
  <si>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</si>
  <si>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</si>
  <si>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</si>
  <si>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</si>
  <si>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</si>
  <si>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</si>
  <si>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</si>
  <si>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</si>
  <si>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</si>
  <si>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</si>
  <si>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</si>
  <si>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</si>
  <si>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</si>
  <si>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</si>
  <si>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</si>
  <si>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</si>
  <si>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</si>
  <si>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</si>
  <si>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</si>
  <si>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</si>
  <si>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</si>
  <si>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</si>
  <si>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</si>
  <si>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</si>
  <si>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</si>
  <si>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</si>
  <si>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</si>
  <si>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</si>
  <si>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</si>
  <si>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</si>
  <si>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</si>
  <si>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</si>
  <si>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</si>
  <si>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</si>
  <si>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</si>
  <si>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</si>
  <si>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</si>
  <si>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</si>
  <si>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</si>
  <si>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</si>
  <si>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</si>
  <si>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</si>
  <si>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</si>
  <si>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</si>
  <si>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</si>
  <si>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</si>
  <si>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</si>
  <si>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</si>
  <si>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</si>
  <si>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</si>
  <si>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</si>
  <si>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</si>
  <si>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</si>
  <si>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</si>
  <si>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</si>
  <si>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</si>
  <si>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</si>
  <si>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</si>
  <si>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</si>
  <si>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</si>
  <si>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</si>
  <si>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</si>
  <si>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</si>
  <si>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</si>
  <si>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</si>
  <si>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</si>
  <si>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</si>
  <si>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</si>
  <si>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</si>
  <si>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</si>
  <si>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</si>
  <si>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</si>
  <si>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</si>
  <si>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</si>
  <si>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</si>
  <si>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</si>
  <si>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</si>
  <si>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</si>
  <si>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</si>
  <si>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</si>
  <si>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</si>
  <si>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</si>
  <si>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</si>
  <si>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</si>
  <si>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</si>
  <si>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</si>
  <si>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</si>
  <si>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</si>
  <si>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</si>
  <si>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</si>
  <si>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</si>
  <si>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</si>
  <si>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</si>
  <si>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</si>
  <si>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</si>
  <si>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</si>
  <si>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</si>
  <si>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</si>
  <si>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</si>
  <si>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</si>
  <si>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</si>
  <si>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</si>
  <si>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</si>
  <si>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</si>
  <si>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</si>
  <si>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</si>
  <si>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</si>
  <si>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</si>
  <si>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</si>
  <si>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</si>
  <si>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</si>
  <si>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</si>
  <si>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</si>
  <si>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</si>
  <si>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</si>
  <si>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</si>
  <si>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</si>
  <si>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</si>
  <si>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</si>
  <si>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</si>
  <si>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</si>
  <si>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</si>
  <si>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</si>
  <si>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</si>
  <si>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</si>
  <si>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</si>
  <si>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</si>
  <si>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</si>
  <si>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</si>
  <si>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</si>
  <si>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</si>
  <si>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</si>
  <si>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</si>
  <si>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</si>
  <si>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</si>
  <si>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</si>
  <si>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</si>
  <si>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</si>
  <si>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</si>
  <si>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</si>
  <si>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</si>
  <si>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</si>
  <si>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</si>
  <si>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</si>
  <si>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</si>
  <si>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</si>
  <si>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</si>
  <si>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</si>
  <si>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</si>
  <si>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</si>
  <si>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</si>
  <si>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</si>
  <si>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</si>
  <si>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</si>
  <si>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</si>
  <si>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</si>
  <si>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</si>
  <si>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</si>
  <si>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</si>
  <si>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</si>
  <si>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</si>
  <si>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</si>
  <si>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</si>
  <si>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</si>
  <si>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</si>
  <si>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</si>
  <si>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</si>
  <si>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</si>
  <si>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</si>
  <si>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</si>
  <si>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</si>
  <si>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</si>
  <si>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</si>
  <si>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</si>
  <si>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</si>
  <si>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</si>
  <si>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</si>
  <si>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</si>
  <si>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</si>
  <si>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</si>
  <si>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</si>
  <si>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</si>
  <si>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</si>
  <si>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</si>
  <si>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</si>
  <si>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</si>
  <si>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</si>
  <si>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</si>
  <si>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</si>
  <si>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</si>
  <si>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</si>
  <si>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</si>
  <si>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</si>
  <si>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</si>
  <si>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</si>
  <si>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</si>
  <si>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</si>
  <si>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</si>
  <si>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</si>
  <si>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</si>
  <si>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</si>
  <si>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</si>
  <si>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</si>
  <si>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</si>
  <si>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</si>
  <si>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</si>
  <si>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</si>
  <si>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</si>
  <si>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</si>
  <si>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</si>
  <si>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</si>
  <si>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</si>
  <si>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</si>
  <si>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</si>
  <si>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</si>
  <si>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</si>
  <si>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</si>
  <si>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</si>
  <si>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</si>
  <si>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</si>
  <si>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</si>
  <si>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</si>
  <si>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</si>
  <si>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</si>
  <si>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</si>
  <si>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</si>
  <si>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</si>
  <si>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</si>
  <si>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</si>
  <si>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</si>
  <si>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</si>
  <si>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</si>
  <si>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</si>
  <si>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</si>
  <si>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</si>
  <si>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</si>
  <si>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</si>
  <si>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</si>
  <si>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</si>
  <si>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</si>
  <si>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</si>
  <si>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</si>
  <si>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</si>
  <si>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</si>
  <si>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</si>
  <si>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</si>
  <si>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</si>
  <si>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</si>
  <si>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</si>
  <si>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</si>
  <si>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</si>
  <si>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</si>
  <si>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</si>
  <si>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</si>
  <si>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</si>
  <si>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</si>
  <si>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</si>
  <si>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</si>
  <si>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</si>
  <si>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</si>
  <si>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</si>
  <si>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</si>
  <si>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</si>
  <si>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</si>
  <si>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</si>
  <si>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</si>
  <si>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</si>
  <si>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</si>
  <si>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</si>
  <si>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</si>
  <si>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</si>
  <si>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</si>
  <si>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</si>
  <si>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</si>
  <si>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</si>
  <si>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</si>
  <si>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</si>
  <si>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</si>
  <si>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</si>
  <si>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</si>
  <si>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</si>
  <si>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</si>
  <si>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</si>
  <si>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</si>
  <si>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</si>
  <si>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</si>
  <si>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</si>
  <si>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</si>
  <si>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</si>
  <si>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</si>
  <si>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</si>
  <si>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</si>
  <si>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</si>
  <si>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</si>
  <si>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</si>
  <si>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</si>
  <si>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</si>
  <si>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</si>
  <si>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</si>
  <si>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</si>
  <si>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</si>
  <si>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</si>
  <si>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</si>
  <si>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</si>
  <si>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</si>
  <si>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</si>
  <si>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</si>
  <si>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</si>
  <si>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</si>
  <si>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</si>
  <si>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</si>
  <si>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</si>
  <si>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</si>
  <si>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</si>
  <si>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</si>
  <si>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</si>
  <si>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</si>
  <si>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</si>
  <si>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</si>
  <si>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</si>
  <si>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</si>
  <si>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</si>
  <si>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</si>
  <si>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</si>
  <si>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</si>
  <si>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</si>
  <si>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</si>
  <si>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</si>
  <si>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</si>
  <si>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</si>
  <si>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</si>
  <si>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</si>
  <si>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</si>
  <si>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</si>
  <si>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</si>
  <si>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</si>
  <si>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</si>
  <si>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</si>
  <si>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</si>
  <si>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</si>
  <si>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</si>
  <si>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</si>
  <si>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</si>
  <si>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</si>
  <si>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</si>
  <si>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</si>
  <si>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</si>
  <si>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</si>
  <si>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</si>
  <si>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</si>
  <si>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</si>
  <si>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</si>
  <si>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</si>
  <si>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</si>
  <si>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</si>
  <si>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</si>
  <si>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</si>
  <si>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</si>
  <si>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</si>
  <si>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</si>
  <si>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</si>
  <si>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</si>
  <si>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</si>
  <si>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</si>
  <si>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</si>
  <si>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</si>
  <si>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</si>
  <si>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</si>
  <si>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</si>
  <si>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</si>
  <si>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</si>
  <si>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</si>
  <si>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</si>
  <si>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</si>
  <si>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</si>
  <si>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</si>
  <si>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</si>
  <si>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</si>
  <si>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</si>
  <si>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</si>
  <si>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</si>
  <si>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</si>
  <si>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</si>
  <si>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</si>
  <si>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</si>
  <si>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</si>
  <si>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</si>
  <si>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</si>
  <si>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</si>
  <si>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</si>
  <si>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</si>
  <si>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</si>
  <si>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</si>
  <si>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</si>
  <si>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</si>
  <si>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</si>
  <si>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</si>
  <si>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</si>
  <si>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</si>
  <si>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</si>
  <si>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</si>
  <si>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</si>
  <si>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</si>
  <si>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</si>
  <si>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</si>
  <si>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</si>
  <si>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</si>
  <si>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</si>
  <si>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</si>
  <si>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</si>
  <si>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</si>
  <si>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</si>
  <si>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</si>
  <si>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</si>
  <si>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</si>
  <si>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</si>
  <si>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</si>
  <si>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</si>
  <si>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</si>
  <si>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</si>
  <si>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</si>
  <si>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</si>
  <si>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</si>
  <si>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</si>
  <si>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</si>
  <si>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</si>
  <si>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</si>
  <si>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</si>
  <si>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</si>
  <si>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</si>
  <si>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</si>
  <si>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</si>
  <si>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</si>
  <si>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</si>
  <si>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</si>
  <si>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</si>
  <si>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</si>
  <si>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</si>
  <si>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</si>
  <si>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</si>
  <si>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</si>
  <si>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</si>
  <si>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</si>
  <si>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</si>
  <si>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</si>
  <si>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</si>
  <si>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</si>
  <si>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</si>
  <si>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</si>
  <si>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</si>
  <si>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</si>
  <si>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</si>
  <si>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</si>
  <si>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</si>
  <si>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</si>
  <si>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</si>
  <si>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</si>
  <si>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</si>
  <si>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</si>
  <si>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</si>
  <si>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</si>
  <si>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</si>
  <si>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</si>
  <si>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</si>
  <si>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</si>
  <si>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</si>
  <si>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</si>
  <si>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</si>
  <si>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</si>
  <si>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</si>
  <si>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</si>
  <si>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</si>
  <si>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</si>
  <si>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</si>
  <si>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</si>
  <si>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</si>
  <si>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</si>
  <si>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</si>
  <si>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</si>
  <si>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</si>
  <si>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</si>
  <si>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</si>
  <si>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</si>
  <si>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</si>
  <si>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</si>
  <si>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</si>
  <si>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</si>
  <si>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</si>
  <si>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</si>
  <si>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</si>
  <si>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</si>
  <si>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</si>
  <si>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</si>
  <si>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</si>
  <si>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</si>
  <si>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</si>
  <si>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</si>
  <si>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</si>
  <si>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</si>
  <si>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</si>
  <si>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</si>
  <si>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</si>
  <si>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</si>
  <si>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</si>
  <si>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</si>
  <si>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</si>
  <si>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</si>
  <si>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</si>
  <si>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</si>
  <si>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</si>
  <si>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</si>
  <si>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</si>
  <si>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</si>
  <si>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</si>
  <si>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</si>
  <si>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</si>
  <si>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</si>
  <si>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</si>
  <si>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</si>
  <si>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</si>
  <si>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</si>
  <si>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</si>
  <si>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</si>
  <si>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</si>
  <si>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</si>
  <si>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</si>
  <si>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</si>
  <si>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</si>
  <si>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</si>
  <si>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</si>
  <si>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</si>
  <si>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</si>
  <si>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</si>
  <si>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</si>
  <si>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</si>
  <si>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</si>
  <si>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</si>
  <si>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</si>
  <si>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</si>
  <si>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</si>
  <si>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</si>
  <si>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</si>
  <si>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</si>
  <si>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</si>
  <si>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</si>
  <si>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</si>
  <si>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</si>
  <si>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</si>
  <si>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</si>
  <si>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</si>
  <si>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</si>
  <si>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</si>
  <si>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</si>
  <si>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</si>
  <si>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</si>
  <si>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</si>
  <si>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</si>
  <si>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</si>
  <si>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</si>
  <si>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</si>
  <si>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</si>
  <si>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</si>
  <si>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</si>
  <si>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</si>
  <si>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</si>
  <si>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</si>
  <si>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</si>
  <si>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</si>
  <si>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</si>
  <si>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</si>
  <si>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</si>
  <si>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</si>
  <si>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</si>
  <si>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</si>
  <si>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</si>
  <si>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</si>
  <si>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</si>
  <si>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</si>
  <si>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</si>
  <si>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</si>
  <si>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</si>
  <si>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</si>
  <si>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</si>
  <si>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</si>
  <si>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</si>
  <si>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</si>
  <si>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</si>
  <si>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</si>
  <si>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</si>
  <si>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</si>
  <si>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</si>
  <si>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</si>
  <si>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</si>
  <si>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</si>
  <si>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</si>
  <si>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</si>
  <si>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</si>
  <si>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</si>
  <si>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</si>
  <si>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</si>
  <si>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</si>
  <si>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</si>
  <si>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</si>
  <si>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</si>
  <si>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</si>
  <si>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</si>
  <si>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</si>
  <si>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</si>
  <si>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</si>
  <si>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</si>
  <si>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</si>
  <si>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</si>
  <si>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</si>
  <si>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</si>
  <si>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</si>
  <si>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</si>
  <si>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</si>
  <si>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</si>
  <si>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</si>
  <si>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</si>
  <si>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</si>
  <si>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</si>
  <si>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</si>
  <si>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</si>
  <si>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</si>
  <si>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</si>
  <si>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</si>
  <si>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</si>
  <si>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</si>
  <si>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</si>
  <si>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</si>
  <si>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</si>
  <si>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</si>
  <si>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</si>
  <si>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</si>
  <si>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</si>
  <si>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</si>
  <si>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</si>
  <si>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</si>
  <si>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</si>
  <si>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</si>
  <si>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</si>
  <si>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</si>
  <si>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</si>
  <si>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</si>
  <si>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</si>
  <si>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</si>
  <si>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</si>
  <si>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</si>
  <si>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</si>
  <si>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</si>
  <si>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</si>
  <si>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</si>
  <si>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</si>
  <si>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</si>
  <si>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</si>
  <si>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</si>
  <si>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</si>
  <si>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</si>
  <si>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</si>
  <si>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</si>
  <si>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</si>
  <si>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</si>
  <si>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</si>
  <si>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</si>
  <si>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</si>
  <si>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</si>
  <si>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</si>
  <si>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</si>
  <si>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</si>
  <si>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</si>
  <si>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</si>
  <si>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</si>
  <si>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</si>
  <si>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</si>
  <si>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</si>
  <si>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</si>
  <si>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</si>
  <si>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</si>
  <si>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</si>
  <si>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</si>
  <si>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</si>
  <si>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</si>
  <si>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</si>
  <si>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</si>
  <si>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</si>
  <si>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</si>
  <si>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</si>
  <si>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</si>
  <si>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</si>
  <si>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</si>
  <si>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</si>
  <si>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</si>
  <si>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</si>
  <si>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</si>
  <si>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</si>
  <si>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</si>
  <si>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</si>
  <si>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</si>
  <si>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</si>
  <si>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</si>
  <si>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</si>
  <si>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</si>
  <si>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</si>
  <si>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</si>
  <si>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</si>
  <si>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</si>
  <si>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</si>
  <si>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</si>
  <si>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</si>
  <si>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</si>
  <si>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</si>
  <si>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</si>
  <si>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</si>
  <si>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</si>
  <si>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</si>
  <si>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</si>
  <si>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</si>
  <si>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</si>
  <si>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</si>
  <si>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</si>
  <si>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</si>
  <si>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</si>
  <si>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</si>
  <si>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</si>
  <si>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</si>
  <si>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</si>
  <si>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</si>
  <si>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</si>
  <si>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</si>
  <si>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</si>
  <si>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</si>
  <si>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</si>
  <si>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</si>
  <si>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</si>
  <si>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</si>
  <si>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</si>
  <si>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</si>
  <si>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</si>
  <si>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</si>
  <si>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</si>
  <si>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</si>
  <si>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</si>
  <si>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</si>
  <si>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</si>
  <si>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</si>
  <si>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</si>
  <si>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</si>
  <si>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</si>
  <si>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</si>
  <si>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</si>
  <si>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</si>
  <si>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</si>
  <si>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</si>
  <si>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</si>
  <si>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</si>
  <si>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</si>
  <si>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</si>
  <si>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</si>
  <si>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</si>
  <si>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</si>
  <si>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</si>
  <si>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</si>
  <si>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</si>
  <si>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</si>
  <si>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</si>
  <si>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</si>
  <si>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</si>
  <si>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</si>
  <si>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</si>
  <si>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</si>
  <si>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</si>
  <si>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</si>
  <si>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</si>
  <si>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</si>
  <si>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</si>
  <si>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</si>
  <si>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</si>
  <si>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</si>
  <si>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</si>
  <si>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</si>
  <si>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</si>
  <si>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</si>
  <si>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</si>
  <si>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</si>
  <si>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</si>
  <si>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</si>
  <si>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</si>
  <si>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</si>
  <si>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</si>
  <si>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</si>
  <si>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</si>
  <si>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</si>
  <si>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</si>
  <si>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</si>
  <si>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</si>
  <si>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</si>
  <si>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</si>
  <si>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</si>
  <si>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</si>
  <si>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</si>
  <si>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</si>
  <si>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</si>
  <si>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</si>
  <si>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</si>
  <si>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</si>
  <si>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</si>
  <si>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</si>
  <si>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</si>
  <si>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</si>
  <si>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</si>
  <si>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</si>
  <si>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</si>
  <si>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</si>
  <si>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</si>
  <si>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</si>
  <si>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</si>
  <si>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</si>
  <si>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</si>
  <si>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</si>
  <si>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</si>
  <si>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</si>
  <si>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</si>
  <si>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</si>
  <si>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</si>
  <si>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</si>
  <si>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</si>
  <si>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</si>
  <si>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</si>
  <si>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</si>
  <si>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</si>
  <si>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</si>
  <si>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</si>
  <si>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</si>
  <si>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</si>
  <si>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</si>
  <si>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</si>
  <si>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</si>
  <si>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</si>
  <si>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</si>
  <si>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</si>
  <si>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</si>
  <si>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</si>
  <si>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</si>
  <si>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</si>
  <si>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</si>
  <si>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</si>
  <si>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</si>
  <si>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</si>
  <si>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</si>
  <si>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</si>
  <si>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</si>
  <si>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</si>
  <si>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</si>
  <si>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</si>
  <si>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</si>
  <si>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</si>
  <si>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</si>
  <si>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</si>
  <si>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</si>
  <si>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</si>
  <si>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</si>
  <si>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</si>
  <si>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</si>
  <si>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</si>
  <si>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</si>
  <si>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</si>
  <si>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</si>
  <si>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</si>
  <si>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</si>
  <si>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</si>
  <si>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</si>
  <si>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</si>
  <si>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</si>
  <si>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</si>
  <si>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</si>
  <si>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</si>
  <si>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</si>
  <si>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</si>
  <si>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</si>
  <si>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</si>
  <si>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</si>
  <si>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</si>
  <si>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</si>
  <si>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</si>
  <si>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</si>
  <si>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</si>
  <si>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</si>
  <si>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</si>
  <si>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</si>
  <si>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</si>
  <si>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</si>
  <si>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</si>
  <si>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</si>
  <si>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</si>
  <si>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</si>
  <si>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</si>
  <si>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</si>
  <si>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</si>
  <si>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</si>
  <si>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</si>
  <si>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</si>
  <si>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</si>
  <si>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</si>
  <si>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</si>
  <si>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</si>
  <si>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</si>
  <si>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</si>
  <si>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</si>
  <si>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</si>
  <si>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</si>
  <si>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</si>
  <si>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</si>
  <si>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</si>
  <si>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</si>
  <si>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</si>
  <si>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</si>
  <si>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</si>
  <si>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</si>
  <si>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</si>
  <si>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</si>
  <si>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</si>
  <si>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</si>
  <si>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</si>
  <si>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</si>
  <si>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</si>
  <si>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</si>
  <si>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</si>
  <si>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</si>
  <si>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</si>
  <si>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</si>
  <si>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</si>
  <si>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</si>
  <si>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</si>
  <si>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</si>
  <si>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</si>
  <si>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</si>
  <si>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</si>
  <si>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</si>
  <si>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</si>
  <si>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</si>
  <si>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</si>
  <si>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</si>
  <si>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</si>
  <si>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</si>
  <si>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</si>
  <si>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</si>
  <si>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</si>
  <si>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</si>
  <si>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</si>
  <si>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</si>
  <si>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</si>
  <si>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</si>
  <si>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</si>
  <si>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</si>
  <si>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</si>
  <si>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</si>
  <si>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</si>
  <si>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</si>
  <si>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</si>
  <si>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</si>
  <si>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</si>
  <si>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</si>
  <si>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</si>
  <si>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</si>
  <si>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</si>
  <si>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</si>
  <si>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</si>
  <si>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</si>
  <si>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</si>
  <si>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</si>
  <si>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</si>
  <si>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</si>
  <si>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</si>
  <si>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</si>
  <si>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</si>
  <si>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</si>
  <si>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</si>
  <si>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</si>
  <si>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</si>
  <si>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</si>
  <si>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</si>
  <si>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</si>
  <si>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</si>
  <si>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</si>
  <si>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</si>
  <si>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</si>
  <si>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</si>
  <si>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</si>
  <si>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</si>
  <si>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</si>
  <si>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</si>
  <si>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</si>
  <si>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</si>
  <si>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</si>
  <si>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</si>
  <si>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</si>
  <si>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</si>
  <si>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</si>
  <si>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</si>
  <si>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</si>
  <si>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</si>
  <si>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</si>
  <si>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</si>
  <si>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</si>
  <si>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</si>
  <si>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</si>
  <si>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</si>
  <si>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</si>
  <si>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</si>
  <si>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</si>
  <si>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</si>
  <si>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</si>
  <si>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</si>
  <si>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</si>
  <si>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</si>
  <si>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</si>
  <si>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</si>
  <si>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</si>
  <si>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</si>
  <si>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</si>
  <si>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</si>
  <si>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</si>
  <si>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</si>
  <si>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</si>
  <si>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</si>
  <si>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</si>
  <si>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</si>
  <si>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</si>
  <si>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</si>
  <si>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</si>
  <si>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</si>
  <si>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</si>
  <si>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</si>
  <si>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</si>
  <si>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</si>
  <si>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</si>
  <si>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</si>
  <si>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</si>
  <si>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</si>
  <si>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</si>
  <si>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</si>
  <si>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</si>
  <si>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</si>
  <si>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</si>
  <si>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</si>
  <si>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</si>
  <si>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</si>
  <si>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</si>
  <si>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</si>
  <si>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</si>
  <si>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</si>
  <si>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</si>
  <si>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</si>
  <si>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</si>
  <si>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</si>
  <si>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</si>
  <si>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</si>
  <si>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</si>
  <si>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</si>
  <si>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</si>
  <si>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</si>
  <si>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</si>
  <si>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</si>
  <si>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</si>
  <si>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</si>
  <si>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</si>
  <si>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</si>
  <si>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</si>
  <si>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</si>
  <si>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</si>
  <si>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</si>
  <si>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</si>
  <si>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</si>
  <si>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</si>
  <si>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</si>
  <si>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</si>
  <si>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</si>
  <si>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</si>
  <si>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</si>
  <si>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</si>
  <si>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</si>
  <si>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</si>
  <si>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</si>
  <si>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</si>
  <si>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</si>
  <si>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</si>
  <si>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</si>
  <si>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</si>
  <si>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</si>
  <si>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</si>
  <si>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</si>
  <si>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</si>
  <si>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</si>
  <si>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</si>
  <si>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</si>
  <si>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</si>
  <si>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</si>
  <si>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</si>
  <si>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</si>
  <si>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</si>
  <si>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</si>
  <si>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</si>
  <si>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</si>
  <si>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</si>
  <si>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</si>
  <si>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</si>
  <si>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</si>
  <si>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</si>
  <si>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</si>
  <si>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</si>
  <si>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</si>
  <si>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</si>
  <si>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</si>
  <si>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</si>
  <si>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</si>
  <si>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</si>
  <si>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</si>
  <si>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</si>
  <si>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</si>
  <si>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</si>
  <si>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</si>
  <si>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</si>
  <si>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</si>
  <si>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</si>
  <si>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</si>
  <si>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</si>
  <si>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</si>
  <si>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</si>
  <si>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</si>
  <si>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</si>
  <si>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</si>
  <si>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</si>
  <si>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</si>
  <si>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</si>
  <si>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</si>
  <si>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</si>
  <si>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</si>
  <si>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</si>
  <si>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</si>
  <si>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</si>
  <si>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</si>
  <si>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</si>
  <si>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</si>
  <si>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</si>
  <si>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</si>
  <si>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</si>
  <si>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</si>
  <si>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</si>
  <si>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</si>
  <si>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</si>
  <si>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</si>
  <si>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</si>
  <si>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</si>
  <si>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</si>
  <si>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</si>
  <si>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</si>
  <si>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</si>
  <si>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</si>
  <si>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</si>
  <si>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</si>
  <si>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</si>
  <si>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</si>
  <si>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</si>
  <si>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</si>
  <si>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</si>
  <si>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</si>
  <si>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</si>
  <si>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</si>
  <si>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</si>
  <si>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</si>
  <si>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</si>
  <si>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</si>
  <si>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</si>
  <si>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</si>
  <si>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</si>
  <si>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</si>
  <si>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</si>
  <si>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</si>
  <si>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</si>
  <si>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</si>
  <si>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</si>
  <si>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</si>
  <si>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</si>
  <si>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</si>
  <si>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</si>
  <si>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</si>
  <si>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</si>
  <si>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</si>
  <si>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</si>
  <si>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</si>
  <si>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</si>
  <si>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</si>
  <si>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</si>
  <si>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</si>
  <si>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</si>
  <si>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</si>
  <si>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</si>
  <si>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</si>
  <si>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</si>
  <si>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</si>
  <si>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</si>
  <si>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</si>
  <si>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</si>
  <si>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</si>
  <si>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</si>
  <si>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</si>
  <si>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</si>
  <si>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</si>
  <si>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</si>
  <si>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</si>
  <si>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</si>
  <si>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</si>
  <si>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</si>
  <si>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</si>
  <si>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</si>
  <si>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</si>
  <si>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</si>
  <si>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</si>
  <si>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</si>
  <si>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</si>
  <si>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</si>
  <si>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</si>
  <si>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</si>
  <si>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</si>
  <si>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</si>
  <si>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</si>
  <si>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</si>
  <si>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</si>
  <si>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</si>
  <si>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</si>
  <si>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</si>
  <si>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</si>
  <si>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</si>
  <si>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</si>
  <si>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</si>
  <si>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</si>
  <si>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</si>
  <si>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</si>
  <si>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</si>
  <si>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</si>
  <si>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</si>
  <si>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</si>
  <si>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</si>
  <si>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</si>
  <si>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</si>
  <si>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</si>
  <si>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</si>
  <si>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</si>
  <si>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</si>
  <si>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</si>
  <si>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</si>
  <si>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</si>
  <si>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</si>
  <si>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</si>
  <si>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</si>
  <si>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</si>
  <si>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</si>
  <si>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</si>
  <si>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</si>
  <si>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</si>
  <si>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</si>
  <si>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</si>
  <si>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</si>
  <si>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</si>
  <si>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</si>
  <si>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</si>
  <si>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</si>
  <si>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</si>
  <si>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</si>
  <si>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</si>
  <si>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</si>
  <si>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</si>
  <si>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</si>
  <si>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</si>
  <si>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</si>
  <si>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</si>
  <si>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</si>
  <si>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</si>
  <si>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</si>
  <si>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</si>
  <si>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</si>
  <si>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</si>
  <si>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</si>
  <si>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</si>
  <si>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</si>
  <si>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</si>
  <si>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</si>
  <si>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</si>
  <si>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</si>
  <si>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</si>
  <si>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</si>
  <si>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</si>
  <si>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</si>
  <si>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</si>
  <si>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</si>
  <si>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</si>
  <si>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</si>
  <si>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</si>
  <si>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</si>
  <si>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</si>
  <si>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</si>
  <si>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</si>
  <si>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</si>
  <si>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</si>
  <si>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</si>
  <si>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</si>
  <si>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</si>
  <si>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</si>
  <si>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</si>
  <si>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</si>
  <si>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</si>
  <si>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</si>
  <si>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</si>
  <si>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</si>
  <si>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</si>
  <si>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</si>
  <si>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</si>
  <si>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</si>
  <si>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</si>
  <si>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</si>
  <si>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</si>
  <si>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</si>
  <si>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</si>
  <si>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</si>
  <si>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</si>
  <si>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</si>
  <si>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</si>
  <si>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</si>
  <si>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</si>
  <si>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</si>
  <si>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</si>
  <si>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</si>
  <si>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</si>
  <si>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</si>
  <si>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</si>
  <si>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</si>
  <si>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</si>
  <si>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</si>
  <si>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</si>
  <si>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</si>
  <si>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</si>
  <si>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</si>
  <si>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</si>
  <si>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</si>
  <si>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</si>
  <si>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</si>
  <si>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</si>
  <si>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</si>
  <si>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</si>
  <si>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</si>
  <si>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</si>
  <si>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</si>
  <si>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</si>
  <si>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</si>
  <si>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</si>
  <si>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</si>
  <si>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</si>
  <si>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</si>
  <si>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</si>
  <si>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</si>
  <si>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</si>
  <si>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</si>
  <si>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</si>
  <si>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</si>
  <si>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</si>
  <si>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</si>
  <si>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</si>
  <si>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</si>
  <si>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</si>
  <si>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</si>
  <si>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</si>
  <si>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</si>
  <si>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</si>
  <si>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</si>
  <si>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</si>
  <si>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</si>
  <si>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</si>
  <si>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</si>
  <si>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</si>
  <si>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</si>
  <si>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</si>
  <si>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</si>
  <si>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</si>
  <si>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</si>
  <si>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</si>
  <si>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</si>
  <si>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</si>
  <si>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</si>
  <si>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</si>
  <si>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</si>
  <si>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</si>
  <si>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</si>
  <si>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</si>
  <si>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</si>
  <si>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</si>
  <si>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</si>
  <si>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</si>
  <si>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</si>
  <si>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</si>
  <si>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</si>
  <si>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</si>
  <si>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</si>
  <si>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</si>
  <si>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</si>
  <si>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</si>
  <si>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</si>
  <si>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</si>
  <si>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</si>
  <si>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</si>
  <si>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</si>
  <si>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</si>
  <si>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</si>
  <si>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</si>
  <si>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</si>
  <si>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</si>
  <si>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</si>
  <si>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</si>
  <si>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</si>
  <si>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</si>
  <si>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</si>
  <si>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</si>
  <si>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</si>
  <si>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</si>
  <si>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</si>
  <si>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</si>
  <si>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</si>
  <si>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</si>
  <si>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</si>
  <si>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</si>
  <si>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</si>
  <si>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</si>
  <si>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</si>
  <si>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</si>
  <si>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</si>
  <si>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</si>
  <si>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</si>
  <si>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</si>
  <si>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</si>
  <si>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</si>
  <si>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</si>
  <si>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</si>
  <si>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</si>
  <si>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</si>
  <si>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</si>
  <si>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</si>
  <si>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</si>
  <si>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</si>
  <si>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</si>
  <si>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</si>
  <si>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</si>
  <si>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</si>
  <si>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</si>
  <si>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</si>
  <si>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</si>
  <si>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</si>
  <si>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</si>
  <si>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</si>
  <si>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</si>
  <si>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</si>
  <si>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</si>
  <si>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</si>
  <si>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</si>
  <si>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</si>
  <si>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</si>
  <si>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</si>
  <si>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</si>
  <si>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</si>
  <si>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</si>
  <si>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</si>
  <si>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</si>
  <si>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</si>
  <si>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</si>
  <si>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</si>
  <si>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</si>
  <si>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</si>
  <si>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</si>
  <si>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</si>
  <si>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</si>
  <si>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</si>
  <si>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</si>
  <si>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</si>
  <si>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</si>
  <si>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</si>
  <si>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</si>
  <si>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</si>
  <si>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</si>
  <si>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</si>
  <si>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</si>
  <si>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</si>
  <si>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</si>
  <si>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</si>
  <si>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</si>
  <si>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</si>
  <si>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</si>
  <si>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</si>
  <si>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</si>
  <si>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</si>
  <si>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</si>
  <si>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</si>
  <si>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</si>
  <si>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</si>
  <si>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</si>
  <si>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</si>
  <si>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</si>
  <si>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</si>
  <si>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</si>
  <si>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</si>
  <si>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</si>
  <si>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</si>
  <si>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</si>
  <si>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</si>
  <si>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</si>
  <si>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</si>
  <si>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</si>
  <si>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</si>
  <si>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</si>
  <si>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</si>
  <si>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</si>
  <si>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</si>
  <si>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</si>
  <si>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</si>
  <si>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</si>
  <si>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</si>
  <si>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</si>
  <si>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</si>
  <si>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</si>
  <si>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</si>
  <si>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</si>
  <si>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</si>
  <si>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</si>
  <si>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</si>
  <si>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</si>
  <si>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</si>
  <si>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</si>
  <si>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</si>
  <si>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</si>
  <si>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</si>
  <si>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</si>
  <si>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</si>
  <si>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</si>
  <si>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</si>
  <si>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</si>
  <si>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</si>
  <si>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</si>
  <si>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</si>
  <si>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</si>
  <si>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</si>
  <si>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</si>
  <si>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</si>
  <si>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</si>
  <si>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</si>
  <si>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</si>
  <si>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</si>
  <si>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</si>
  <si>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</si>
  <si>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</si>
  <si>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</si>
  <si>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</si>
  <si>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</si>
  <si>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</si>
  <si>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</si>
  <si>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</si>
  <si>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</si>
  <si>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</si>
  <si>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</si>
  <si>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</si>
  <si>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</si>
  <si>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</si>
  <si>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</si>
  <si>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</si>
  <si>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</si>
  <si>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</si>
  <si>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</si>
  <si>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</si>
  <si>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</si>
  <si>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</si>
  <si>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</si>
  <si>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</si>
  <si>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</si>
  <si>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</si>
  <si>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</si>
  <si>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</si>
  <si>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</si>
  <si>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</si>
  <si>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</si>
  <si>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</si>
  <si>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</si>
  <si>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</si>
  <si>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</si>
  <si>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</si>
  <si>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</si>
  <si>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</si>
  <si>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</si>
  <si>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</si>
  <si>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</si>
  <si>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</si>
  <si>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</si>
  <si>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</si>
  <si>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</si>
  <si>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</si>
  <si>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</si>
  <si>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</si>
  <si>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</si>
  <si>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</si>
  <si>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</si>
  <si>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</si>
  <si>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</si>
  <si>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</si>
  <si>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</si>
  <si>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</si>
  <si>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</si>
  <si>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</si>
  <si>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</si>
  <si>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</si>
  <si>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</si>
  <si>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</si>
  <si>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</si>
  <si>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</si>
  <si>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</si>
  <si>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</si>
  <si>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</si>
  <si>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</si>
  <si>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</si>
  <si>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</si>
  <si>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</si>
  <si>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</si>
  <si>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</si>
  <si>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</si>
  <si>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</si>
  <si>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</si>
  <si>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</si>
  <si>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</si>
  <si>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</si>
  <si>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</si>
  <si>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</si>
  <si>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</si>
  <si>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</si>
  <si>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</si>
  <si>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</si>
  <si>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</si>
  <si>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</si>
  <si>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</si>
  <si>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</si>
  <si>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</si>
  <si>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</si>
  <si>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</si>
  <si>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</si>
  <si>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</si>
  <si>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</si>
  <si>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</si>
  <si>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</si>
  <si>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</si>
  <si>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</si>
  <si>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</si>
  <si>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</si>
  <si>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</si>
  <si>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</si>
  <si>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</si>
  <si>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</si>
  <si>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</si>
  <si>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</si>
  <si>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</si>
  <si>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</si>
  <si>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</si>
  <si>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</si>
  <si>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</si>
  <si>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</si>
  <si>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</si>
  <si>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</si>
  <si>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</si>
  <si>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</si>
  <si>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</si>
  <si>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</si>
  <si>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</si>
  <si>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</si>
  <si>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</si>
  <si>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</si>
  <si>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</si>
  <si>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</si>
  <si>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</si>
  <si>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</si>
  <si>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</si>
  <si>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</si>
  <si>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</si>
  <si>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</si>
  <si>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</si>
  <si>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</si>
  <si>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</si>
  <si>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</si>
  <si>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</si>
  <si>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</si>
  <si>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</si>
  <si>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</si>
  <si>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</si>
  <si>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</si>
  <si>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</si>
  <si>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</si>
  <si>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</si>
  <si>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</si>
  <si>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</si>
  <si>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</si>
  <si>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</si>
  <si>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</si>
  <si>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</si>
  <si>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</si>
  <si>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</si>
  <si>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</si>
  <si>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</si>
  <si>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</si>
  <si>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</si>
  <si>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</si>
  <si>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</si>
  <si>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</si>
  <si>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</si>
  <si>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</si>
  <si>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</si>
  <si>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</si>
  <si>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</si>
  <si>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</si>
  <si>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</si>
  <si>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</si>
  <si>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</si>
  <si>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</si>
  <si>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</si>
  <si>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</si>
  <si>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</si>
  <si>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</si>
  <si>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</si>
  <si>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</si>
  <si>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</si>
  <si>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</si>
  <si>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</si>
  <si>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</si>
  <si>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</si>
  <si>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</si>
  <si>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</si>
  <si>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</si>
  <si>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</si>
  <si>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</si>
  <si>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</si>
  <si>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</si>
  <si>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</si>
  <si>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</si>
  <si>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</si>
  <si>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</si>
  <si>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</si>
  <si>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</si>
  <si>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</si>
  <si>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</si>
  <si>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</si>
  <si>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</si>
  <si>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</si>
  <si>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</si>
  <si>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</si>
  <si>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</si>
  <si>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</si>
  <si>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</si>
  <si>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</si>
  <si>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</si>
  <si>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</si>
  <si>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</si>
  <si>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</si>
  <si>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</si>
  <si>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</si>
  <si>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</si>
  <si>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</si>
  <si>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</si>
  <si>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</si>
  <si>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</si>
  <si>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</si>
  <si>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</si>
  <si>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</si>
  <si>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</si>
  <si>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</si>
  <si>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</si>
  <si>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</si>
  <si>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</si>
  <si>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</si>
  <si>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</si>
  <si>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</si>
  <si>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</si>
  <si>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</si>
  <si>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</si>
  <si>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</si>
  <si>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</si>
  <si>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</si>
  <si>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</si>
  <si>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</si>
  <si>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</si>
  <si>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</si>
  <si>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</si>
  <si>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</si>
  <si>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</si>
  <si>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</si>
  <si>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</si>
  <si>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</si>
  <si>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</si>
  <si>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</si>
  <si>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</si>
  <si>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</si>
  <si>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</si>
  <si>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</si>
  <si>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</si>
  <si>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</si>
  <si>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</si>
  <si>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</si>
  <si>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</si>
  <si>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</si>
  <si>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</si>
  <si>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</si>
  <si>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</si>
  <si>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</si>
  <si>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</si>
  <si>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</si>
  <si>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</si>
  <si>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</si>
  <si>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</si>
  <si>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</si>
  <si>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</si>
  <si>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</si>
  <si>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</si>
  <si>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</si>
  <si>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</si>
  <si>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</si>
  <si>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</si>
  <si>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</si>
  <si>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</si>
  <si>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</si>
  <si>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</si>
  <si>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</si>
  <si>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</si>
  <si>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</si>
  <si>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</si>
  <si>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</si>
  <si>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</si>
  <si>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</si>
  <si>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</si>
  <si>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</si>
  <si>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</si>
  <si>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</si>
  <si>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</si>
  <si>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</si>
  <si>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</si>
  <si>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</si>
  <si>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</si>
  <si>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</si>
  <si>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</si>
  <si>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</si>
  <si>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</si>
  <si>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</si>
  <si>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</si>
  <si>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</si>
  <si>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</si>
  <si>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</si>
  <si>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</si>
  <si>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</si>
  <si>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</si>
  <si>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</si>
  <si>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</si>
  <si>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</si>
  <si>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</si>
  <si>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</si>
  <si>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</si>
  <si>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</si>
  <si>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</si>
  <si>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</si>
  <si>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</si>
  <si>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</si>
  <si>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</si>
  <si>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</si>
  <si>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</si>
  <si>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</si>
  <si>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</si>
  <si>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</si>
  <si>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</si>
  <si>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</si>
  <si>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</si>
  <si>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</si>
  <si>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</si>
  <si>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</si>
  <si>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</si>
  <si>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</si>
  <si>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</si>
  <si>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</si>
  <si>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</si>
  <si>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</si>
  <si>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</si>
  <si>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</si>
  <si>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</si>
  <si>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</si>
  <si>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</si>
  <si>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</si>
  <si>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</si>
  <si>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</si>
  <si>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</si>
  <si>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</si>
  <si>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</si>
  <si>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</si>
  <si>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</si>
  <si>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</si>
  <si>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</si>
  <si>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</si>
  <si>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</si>
  <si>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</si>
  <si>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</si>
  <si>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</si>
  <si>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</si>
  <si>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</si>
  <si>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</si>
  <si>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</si>
  <si>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</si>
  <si>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</si>
  <si>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</si>
  <si>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</si>
  <si>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</si>
  <si>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</si>
  <si>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</si>
  <si>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</si>
  <si>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</si>
  <si>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</si>
  <si>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</si>
  <si>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</si>
  <si>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</si>
  <si>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</si>
  <si>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</si>
  <si>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</si>
  <si>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</si>
  <si>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</si>
  <si>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</si>
  <si>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</si>
  <si>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</si>
  <si>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</si>
  <si>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</si>
  <si>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</si>
  <si>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</si>
  <si>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</si>
  <si>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</si>
  <si>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</si>
  <si>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</si>
  <si>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</si>
  <si>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</si>
  <si>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</si>
  <si>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</si>
  <si>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</si>
  <si>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</si>
  <si>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</si>
  <si>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</si>
  <si>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</si>
  <si>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</si>
  <si>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</si>
  <si>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</si>
  <si>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</si>
  <si>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</si>
  <si>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</si>
  <si>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</si>
  <si>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</si>
  <si>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</si>
  <si>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</si>
  <si>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</si>
  <si>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</si>
  <si>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</si>
  <si>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</si>
  <si>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</si>
  <si>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</si>
  <si>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</si>
  <si>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</si>
  <si>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</si>
  <si>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</si>
  <si>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</si>
  <si>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</si>
  <si>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</si>
  <si>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</si>
  <si>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</si>
  <si>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</si>
  <si>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</si>
  <si>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</si>
  <si>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</si>
  <si>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</si>
  <si>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</si>
  <si>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</si>
  <si>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</si>
  <si>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</si>
  <si>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</si>
  <si>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</si>
  <si>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</si>
  <si>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</si>
  <si>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</si>
  <si>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</si>
  <si>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</si>
  <si>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</si>
  <si>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</si>
  <si>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</si>
  <si>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</si>
  <si>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</si>
  <si>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</si>
  <si>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</si>
  <si>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</si>
  <si>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</si>
  <si>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</si>
  <si>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</si>
  <si>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</si>
  <si>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</si>
  <si>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</si>
  <si>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</si>
  <si>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</si>
  <si>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</si>
  <si>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</si>
  <si>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</si>
  <si>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</si>
  <si>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</si>
  <si>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</si>
  <si>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</si>
  <si>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</si>
  <si>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</si>
  <si>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</si>
  <si>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</si>
  <si>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</si>
  <si>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</si>
  <si>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</si>
  <si>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</si>
  <si>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</si>
  <si>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</si>
  <si>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</si>
  <si>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</si>
  <si>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</si>
  <si>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</si>
  <si>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</si>
  <si>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</si>
  <si>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</si>
  <si>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</si>
  <si>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</si>
  <si>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</si>
  <si>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</si>
  <si>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</si>
  <si>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</si>
  <si>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</si>
  <si>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</si>
  <si>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</si>
  <si>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</si>
  <si>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</si>
  <si>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</si>
  <si>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</si>
  <si>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</si>
  <si>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</si>
  <si>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</si>
  <si>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</si>
  <si>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</si>
  <si>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</si>
  <si>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</si>
  <si>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</si>
  <si>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</si>
  <si>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</si>
  <si>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</si>
  <si>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</si>
  <si>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</si>
  <si>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</si>
  <si>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</si>
  <si>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</si>
  <si>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</si>
  <si>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</si>
  <si>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</si>
  <si>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</si>
  <si>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</si>
  <si>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</si>
  <si>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</si>
  <si>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</si>
  <si>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</si>
  <si>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</si>
  <si>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</si>
  <si>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</si>
  <si>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</si>
  <si>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</si>
  <si>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</si>
  <si>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</si>
  <si>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</si>
  <si>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</si>
  <si>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</si>
  <si>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</si>
  <si>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</si>
  <si>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</si>
  <si>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</si>
  <si>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</si>
  <si>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</si>
  <si>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</si>
  <si>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</si>
  <si>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</si>
  <si>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</si>
  <si>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</si>
  <si>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</si>
  <si>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</si>
  <si>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</si>
  <si>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</si>
  <si>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</si>
  <si>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</si>
  <si>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</si>
  <si>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</si>
  <si>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</si>
  <si>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</si>
  <si>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</si>
  <si>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</si>
  <si>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</si>
  <si>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</si>
  <si>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</si>
  <si>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</si>
  <si>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</si>
  <si>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</si>
  <si>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</si>
  <si>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</si>
  <si>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</si>
  <si>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</si>
  <si>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</si>
  <si>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</si>
  <si>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</si>
  <si>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</si>
  <si>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</si>
  <si>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</si>
  <si>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</si>
  <si>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</si>
  <si>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</si>
  <si>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</si>
  <si>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</si>
  <si>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</si>
  <si>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</si>
  <si>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</si>
  <si>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</si>
  <si>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</si>
  <si>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</si>
  <si>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</si>
  <si>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</si>
  <si>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</si>
  <si>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</si>
  <si>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</si>
  <si>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</si>
  <si>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</si>
  <si>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</si>
  <si>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</si>
  <si>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</si>
  <si>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</si>
  <si>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</si>
  <si>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</si>
  <si>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</si>
  <si>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</si>
  <si>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</si>
  <si>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</si>
  <si>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</si>
  <si>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</si>
  <si>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</si>
  <si>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</si>
  <si>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</si>
  <si>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</si>
  <si>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</si>
  <si>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</si>
  <si>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</si>
  <si>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</si>
  <si>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</si>
  <si>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</si>
  <si>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</si>
  <si>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</si>
  <si>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</si>
  <si>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</si>
  <si>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</si>
  <si>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</si>
  <si>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</si>
  <si>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</si>
  <si>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</si>
  <si>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</si>
  <si>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</si>
  <si>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</si>
  <si>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</si>
  <si>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</si>
  <si>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</si>
  <si>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</si>
  <si>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</si>
  <si>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</si>
  <si>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</si>
  <si>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</si>
  <si>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</si>
  <si>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</si>
  <si>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</si>
  <si>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</si>
  <si>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</si>
  <si>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</si>
  <si>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</si>
  <si>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</si>
  <si>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</si>
  <si>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</si>
  <si>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</si>
  <si>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</si>
  <si>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</si>
  <si>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</si>
  <si>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</si>
  <si>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</si>
  <si>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</si>
  <si>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</si>
  <si>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</si>
  <si>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</si>
  <si>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</si>
  <si>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</si>
  <si>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</si>
  <si>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</si>
  <si>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</si>
  <si>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</si>
  <si>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</si>
  <si>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</si>
  <si>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</si>
  <si>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</si>
  <si>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</si>
  <si>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</si>
  <si>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</si>
  <si>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</si>
  <si>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</si>
  <si>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</si>
  <si>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</si>
  <si>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</si>
  <si>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</si>
  <si>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</si>
  <si>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</si>
  <si>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</si>
  <si>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</si>
  <si>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</si>
  <si>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</si>
  <si>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</si>
  <si>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</si>
  <si>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</si>
  <si>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</si>
  <si>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</si>
  <si>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</si>
  <si>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</si>
  <si>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</si>
  <si>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</si>
  <si>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</si>
  <si>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</si>
  <si>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</si>
  <si>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</si>
  <si>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</si>
  <si>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</si>
  <si>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</si>
  <si>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</si>
  <si>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</si>
  <si>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</si>
  <si>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</si>
  <si>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</si>
  <si>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</si>
  <si>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</si>
  <si>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</si>
  <si>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</si>
  <si>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</si>
  <si>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</si>
  <si>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</si>
  <si>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</si>
  <si>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</si>
  <si>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</si>
  <si>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</si>
  <si>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</si>
  <si>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</si>
  <si>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</si>
  <si>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</si>
  <si>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</si>
  <si>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</si>
  <si>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</si>
  <si>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</si>
  <si>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</si>
  <si>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</si>
  <si>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</si>
  <si>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</si>
  <si>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</si>
  <si>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</si>
  <si>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</si>
  <si>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</si>
  <si>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</si>
  <si>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</si>
  <si>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</si>
  <si>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</si>
  <si>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</si>
  <si>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</si>
  <si>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</si>
  <si>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</si>
  <si>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</si>
  <si>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</si>
  <si>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</si>
  <si>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</si>
  <si>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</si>
  <si>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</si>
  <si>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</si>
  <si>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</si>
  <si>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</si>
  <si>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</si>
  <si>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</si>
  <si>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</si>
  <si>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</si>
  <si>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</si>
  <si>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</si>
  <si>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</si>
  <si>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</si>
  <si>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</si>
  <si>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</si>
  <si>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</si>
  <si>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</si>
  <si>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</si>
  <si>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</si>
  <si>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</si>
  <si>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</si>
  <si>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</si>
  <si>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</si>
  <si>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</si>
  <si>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</si>
  <si>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</si>
  <si>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</si>
  <si>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</si>
  <si>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</si>
  <si>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</si>
  <si>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</si>
  <si>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</si>
  <si>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</si>
  <si>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</si>
  <si>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</si>
  <si>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</si>
  <si>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</si>
  <si>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</si>
  <si>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</si>
  <si>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</si>
  <si>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</si>
  <si>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</si>
  <si>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</si>
  <si>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</si>
  <si>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</si>
  <si>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</si>
  <si>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</si>
  <si>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</si>
  <si>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</si>
  <si>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</si>
  <si>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</si>
  <si>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</si>
  <si>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</si>
  <si>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</si>
  <si>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</si>
  <si>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</si>
  <si>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</si>
  <si>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</si>
  <si>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</si>
  <si>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</si>
  <si>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</si>
  <si>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</si>
  <si>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</si>
  <si>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</si>
  <si>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</si>
  <si>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</si>
  <si>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</si>
  <si>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</si>
  <si>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</si>
  <si>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</si>
  <si>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</si>
  <si>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</si>
  <si>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</si>
  <si>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</si>
  <si>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</si>
  <si>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</si>
  <si>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</si>
  <si>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</si>
  <si>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</si>
  <si>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</si>
  <si>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</si>
  <si>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</si>
  <si>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</si>
  <si>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</si>
  <si>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</si>
  <si>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</si>
  <si>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</si>
  <si>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</si>
  <si>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</si>
  <si>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</si>
  <si>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</si>
  <si>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</si>
  <si>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</si>
  <si>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</si>
  <si>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</si>
  <si>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</si>
  <si>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</si>
  <si>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</si>
  <si>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</si>
  <si>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</si>
  <si>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</si>
  <si>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</si>
  <si>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</si>
  <si>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</si>
  <si>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</si>
  <si>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</si>
  <si>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</si>
  <si>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</si>
  <si>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</si>
  <si>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</si>
  <si>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</si>
  <si>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</si>
  <si>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</si>
  <si>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</si>
  <si>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</si>
  <si>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</si>
  <si>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</si>
  <si>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</si>
  <si>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</si>
  <si>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</si>
  <si>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</si>
  <si>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</si>
  <si>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</si>
  <si>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</si>
  <si>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</si>
  <si>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</si>
  <si>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</si>
  <si>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</si>
  <si>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</si>
  <si>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</si>
  <si>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</si>
  <si>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</si>
  <si>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</si>
  <si>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</si>
  <si>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</si>
  <si>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</si>
  <si>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</si>
  <si>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</si>
  <si>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</si>
  <si>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</si>
  <si>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</si>
  <si>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</si>
  <si>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</si>
  <si>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</si>
  <si>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</si>
  <si>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</si>
  <si>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</si>
  <si>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</si>
  <si>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</si>
  <si>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</si>
  <si>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</si>
  <si>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</si>
  <si>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</si>
  <si>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</si>
  <si>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</si>
  <si>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</si>
  <si>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</si>
  <si>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</si>
  <si>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</si>
  <si>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</si>
  <si>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</si>
  <si>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</si>
  <si>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</si>
  <si>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</si>
  <si>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</si>
  <si>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</si>
  <si>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</si>
  <si>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</si>
  <si>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</si>
  <si>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</si>
  <si>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</si>
  <si>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</si>
  <si>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</si>
  <si>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</si>
  <si>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</si>
  <si>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</si>
  <si>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</si>
  <si>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</si>
  <si>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</si>
  <si>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</si>
  <si>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</si>
  <si>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</si>
  <si>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</si>
  <si>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</si>
  <si>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</si>
  <si>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</si>
  <si>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</si>
  <si>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</si>
  <si>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</si>
  <si>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</si>
  <si>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</si>
  <si>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</si>
  <si>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</si>
  <si>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</si>
  <si>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</si>
  <si>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</si>
  <si>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</si>
  <si>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</si>
  <si>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</si>
  <si>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</si>
  <si>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</si>
  <si>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</si>
  <si>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</si>
  <si>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</si>
  <si>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</si>
  <si>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</si>
  <si>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</si>
  <si>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</si>
  <si>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</si>
  <si>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</si>
  <si>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</si>
  <si>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</si>
  <si>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</si>
  <si>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</si>
  <si>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</si>
  <si>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</si>
  <si>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</si>
  <si>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</si>
  <si>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</si>
  <si>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</si>
  <si>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</si>
  <si>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</si>
  <si>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</si>
  <si>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</si>
  <si>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</si>
  <si>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</si>
  <si>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</si>
  <si>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</si>
  <si>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</si>
  <si>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</si>
  <si>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</si>
  <si>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</si>
  <si>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</si>
  <si>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</si>
  <si>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</si>
  <si>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</si>
  <si>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</si>
  <si>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</si>
  <si>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</si>
  <si>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</si>
  <si>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</si>
  <si>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</si>
  <si>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</si>
  <si>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</si>
  <si>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</si>
  <si>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</si>
  <si>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</si>
  <si>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</si>
  <si>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</si>
  <si>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</si>
  <si>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</si>
  <si>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</si>
  <si>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</si>
  <si>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</si>
  <si>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</si>
  <si>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</si>
  <si>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</si>
  <si>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</si>
  <si>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</si>
  <si>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</si>
  <si>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</si>
  <si>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</si>
  <si>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</si>
  <si>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</si>
  <si>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</si>
  <si>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</si>
  <si>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</si>
  <si>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</si>
  <si>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</si>
  <si>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</si>
  <si>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</si>
  <si>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</si>
  <si>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</si>
  <si>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</si>
  <si>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</si>
  <si>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</si>
  <si>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</si>
  <si>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</si>
  <si>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</si>
  <si>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</si>
  <si>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</si>
  <si>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</si>
  <si>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</si>
  <si>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</si>
  <si>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</si>
  <si>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</si>
  <si>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</si>
  <si>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</si>
  <si>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</si>
  <si>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</si>
  <si>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</si>
  <si>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</si>
  <si>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</si>
  <si>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</si>
  <si>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</si>
  <si>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</si>
  <si>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</si>
  <si>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</si>
  <si>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</si>
  <si>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</si>
  <si>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</si>
  <si>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</si>
  <si>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</si>
  <si>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</si>
  <si>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</si>
  <si>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</si>
  <si>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</si>
  <si>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</si>
  <si>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</si>
  <si>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</si>
  <si>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</si>
  <si>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</si>
  <si>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</si>
  <si>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</si>
  <si>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</si>
  <si>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</si>
  <si>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</si>
  <si>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</si>
  <si>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</si>
  <si>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</si>
  <si>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</si>
  <si>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</si>
  <si>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</si>
  <si>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</si>
  <si>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</si>
  <si>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</si>
  <si>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</si>
  <si>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</si>
  <si>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</si>
  <si>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</si>
  <si>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</si>
  <si>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</si>
  <si>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</si>
  <si>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</si>
  <si>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</si>
  <si>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</si>
  <si>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</si>
  <si>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</si>
  <si>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</si>
  <si>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</si>
  <si>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</si>
  <si>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</si>
  <si>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</si>
  <si>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</si>
  <si>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</si>
  <si>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</si>
  <si>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</si>
  <si>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</si>
  <si>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</si>
  <si>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</si>
  <si>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</si>
  <si>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</si>
  <si>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</si>
  <si>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</si>
  <si>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</si>
  <si>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</si>
  <si>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</si>
  <si>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</si>
  <si>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</si>
  <si>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</si>
  <si>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</si>
  <si>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</si>
  <si>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</si>
  <si>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</si>
  <si>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</si>
  <si>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</si>
  <si>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</si>
  <si>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</si>
  <si>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</si>
  <si>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</si>
  <si>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</si>
  <si>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</si>
  <si>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</si>
  <si>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</si>
  <si>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</si>
  <si>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</si>
  <si>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</si>
  <si>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</si>
  <si>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</si>
  <si>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</si>
  <si>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</si>
  <si>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</si>
  <si>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</si>
  <si>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</si>
  <si>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</si>
  <si>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</si>
  <si>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</si>
  <si>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</si>
  <si>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</si>
  <si>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</si>
  <si>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</si>
  <si>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</si>
  <si>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</si>
  <si>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</si>
  <si>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</si>
  <si>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</si>
  <si>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</si>
  <si>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</si>
  <si>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</si>
  <si>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</si>
  <si>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</si>
  <si>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</si>
  <si>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</si>
  <si>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</si>
  <si>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</si>
  <si>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</si>
  <si>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</si>
  <si>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</si>
  <si>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</si>
  <si>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</si>
  <si>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</si>
  <si>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</si>
  <si>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</si>
  <si>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</si>
  <si>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</si>
  <si>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</si>
  <si>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</si>
  <si>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</si>
  <si>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</si>
  <si>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</si>
  <si>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</si>
  <si>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</si>
  <si>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</si>
  <si>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</si>
  <si>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</si>
  <si>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</si>
  <si>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</si>
  <si>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</si>
  <si>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</si>
  <si>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</si>
  <si>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</si>
  <si>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</si>
  <si>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</si>
  <si>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</si>
  <si>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</si>
  <si>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</si>
  <si>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</si>
  <si>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</si>
  <si>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</si>
  <si>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</si>
  <si>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</si>
  <si>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</si>
  <si>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</si>
  <si>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</si>
  <si>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</si>
  <si>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</si>
  <si>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</si>
  <si>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</si>
  <si>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</si>
  <si>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</si>
  <si>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</si>
  <si>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</si>
  <si>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</si>
  <si>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</si>
  <si>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</si>
  <si>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</si>
  <si>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</si>
  <si>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</si>
  <si>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</si>
  <si>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</si>
  <si>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</si>
  <si>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</si>
  <si>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</si>
  <si>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</si>
  <si>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</si>
  <si>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</si>
  <si>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</si>
  <si>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</si>
  <si>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</si>
  <si>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</si>
  <si>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</si>
  <si>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</si>
  <si>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</si>
  <si>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</si>
  <si>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</si>
  <si>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</si>
  <si>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</si>
  <si>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</si>
  <si>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</si>
  <si>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</si>
  <si>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</si>
  <si>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</si>
  <si>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</si>
  <si>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</si>
  <si>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</si>
  <si>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</si>
  <si>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</si>
  <si>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</si>
  <si>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</si>
  <si>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</si>
  <si>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</si>
  <si>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</si>
  <si>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</si>
  <si>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</si>
  <si>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</si>
  <si>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</si>
  <si>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</si>
  <si>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</si>
  <si>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</si>
  <si>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</si>
  <si>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</si>
  <si>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</si>
  <si>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</si>
  <si>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</si>
  <si>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</si>
  <si>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</si>
  <si>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</si>
  <si>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</si>
  <si>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</si>
  <si>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</si>
  <si>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</si>
  <si>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</si>
  <si>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</si>
  <si>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</si>
  <si>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</si>
  <si>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</si>
  <si>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</si>
  <si>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</si>
  <si>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</si>
  <si>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</si>
  <si>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</si>
  <si>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</si>
  <si>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</si>
  <si>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</si>
  <si>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</si>
  <si>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</si>
  <si>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</si>
  <si>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</si>
  <si>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</si>
  <si>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</si>
  <si>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</si>
  <si>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</si>
  <si>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</si>
  <si>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</si>
  <si>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</si>
  <si>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</si>
  <si>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</si>
  <si>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</si>
  <si>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</si>
  <si>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</si>
  <si>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</si>
  <si>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</si>
  <si>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</si>
  <si>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</si>
  <si>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</si>
  <si>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</si>
  <si>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</si>
  <si>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</si>
  <si>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</si>
  <si>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</si>
  <si>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</si>
  <si>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</si>
  <si>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</si>
  <si>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</si>
  <si>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</si>
  <si>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</si>
  <si>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</si>
  <si>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</si>
  <si>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</si>
  <si>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</si>
  <si>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</si>
  <si>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</si>
  <si>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</si>
  <si>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</si>
  <si>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</si>
  <si>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</si>
  <si>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</si>
  <si>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</si>
  <si>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</si>
  <si>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</si>
  <si>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</si>
  <si>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</si>
  <si>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</si>
  <si>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</si>
  <si>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</si>
  <si>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</si>
  <si>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</si>
  <si>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</si>
  <si>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</si>
  <si>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</si>
  <si>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</si>
  <si>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</si>
  <si>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</si>
  <si>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</si>
  <si>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</si>
  <si>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</si>
  <si>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</si>
  <si>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</si>
  <si>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</si>
  <si>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</si>
  <si>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</si>
  <si>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</si>
  <si>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</si>
  <si>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</si>
  <si>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</si>
  <si>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</si>
  <si>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</si>
  <si>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</si>
  <si>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</si>
  <si>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</si>
  <si>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</si>
  <si>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</si>
  <si>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</si>
  <si>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</si>
  <si>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</si>
  <si>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</si>
  <si>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</si>
  <si>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</si>
  <si>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</si>
  <si>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</si>
  <si>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</si>
  <si>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</si>
  <si>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</si>
  <si>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</si>
  <si>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</si>
  <si>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</si>
  <si>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</si>
  <si>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</si>
  <si>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</si>
  <si>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</si>
  <si>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</si>
  <si>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</si>
  <si>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</si>
  <si>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</si>
  <si>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</si>
  <si>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</si>
  <si>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</si>
  <si>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</si>
  <si>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</si>
  <si>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</si>
  <si>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</si>
  <si>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</si>
  <si>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</si>
  <si>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</si>
  <si>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</si>
  <si>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</si>
  <si>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</si>
  <si>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</si>
  <si>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</si>
  <si>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</si>
  <si>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</si>
  <si>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</si>
  <si>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</si>
  <si>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</si>
  <si>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</si>
  <si>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</si>
  <si>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</si>
  <si>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</si>
  <si>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</si>
  <si>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</si>
  <si>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</si>
  <si>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</si>
  <si>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</si>
  <si>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</si>
  <si>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</si>
  <si>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</si>
  <si>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</si>
  <si>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</si>
  <si>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</si>
  <si>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</si>
  <si>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</si>
  <si>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</si>
  <si>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</si>
  <si>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</si>
  <si>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</si>
  <si>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</si>
  <si>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</si>
  <si>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</si>
  <si>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</si>
  <si>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</si>
  <si>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</si>
  <si>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</si>
  <si>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</si>
  <si>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</si>
  <si>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</si>
  <si>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</si>
  <si>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</si>
  <si>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</si>
  <si>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</si>
  <si>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</si>
  <si>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</si>
  <si>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</si>
  <si>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</si>
  <si>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</si>
  <si>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</si>
  <si>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</si>
  <si>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</si>
  <si>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</si>
  <si>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</si>
  <si>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</si>
  <si>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</si>
  <si>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</si>
  <si>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</si>
  <si>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</si>
  <si>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</si>
  <si>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</si>
  <si>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</si>
  <si>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</si>
  <si>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</si>
  <si>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</si>
  <si>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</si>
  <si>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</si>
  <si>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</si>
  <si>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</si>
  <si>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</si>
  <si>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</si>
  <si>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</si>
  <si>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</si>
  <si>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</si>
  <si>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</si>
  <si>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</si>
  <si>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</si>
  <si>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</si>
  <si>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</si>
  <si>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</si>
  <si>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</si>
  <si>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</si>
  <si>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</si>
  <si>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</si>
  <si>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</si>
  <si>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</si>
  <si>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</si>
  <si>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</si>
  <si>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</si>
  <si>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</si>
  <si>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</si>
  <si>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</si>
  <si>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</si>
  <si>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</si>
  <si>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</si>
  <si>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</si>
  <si>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</si>
  <si>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</si>
  <si>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</si>
  <si>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</si>
  <si>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</si>
  <si>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</si>
  <si>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</si>
  <si>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</si>
  <si>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</si>
  <si>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</si>
  <si>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</si>
  <si>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</si>
  <si>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</si>
  <si>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</si>
  <si>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</si>
  <si>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</si>
  <si>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</si>
  <si>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</si>
  <si>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</si>
  <si>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</si>
  <si>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</si>
  <si>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</si>
  <si>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</si>
  <si>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</si>
  <si>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</si>
  <si>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</si>
  <si>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</si>
  <si>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</si>
  <si>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</si>
  <si>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</si>
  <si>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</si>
  <si>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</si>
  <si>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</si>
  <si>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</si>
  <si>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</si>
  <si>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</si>
  <si>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</si>
  <si>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</si>
  <si>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</si>
  <si>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</si>
  <si>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</si>
  <si>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</si>
  <si>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</si>
  <si>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</si>
  <si>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</si>
  <si>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</si>
  <si>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</si>
  <si>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</si>
  <si>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</si>
  <si>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</si>
  <si>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</si>
  <si>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</si>
  <si>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</si>
  <si>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</si>
  <si>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</si>
  <si>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</si>
  <si>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</si>
  <si>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</si>
  <si>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</si>
  <si>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</si>
  <si>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</si>
  <si>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</si>
  <si>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</si>
  <si>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</si>
  <si>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</si>
  <si>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</si>
  <si>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</si>
  <si>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</si>
  <si>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</si>
  <si>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</si>
  <si>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</si>
  <si>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</si>
  <si>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</si>
  <si>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</si>
  <si>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</si>
  <si>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</si>
  <si>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</si>
  <si>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</si>
  <si>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</si>
  <si>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</si>
  <si>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</si>
  <si>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</si>
  <si>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</si>
  <si>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</si>
  <si>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</si>
  <si>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</si>
  <si>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</si>
  <si>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</si>
  <si>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</si>
  <si>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</si>
  <si>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</si>
  <si>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</si>
  <si>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</si>
  <si>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</si>
  <si>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</si>
  <si>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</si>
  <si>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</si>
  <si>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</si>
  <si>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</si>
  <si>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</si>
  <si>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</si>
  <si>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</si>
  <si>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</si>
  <si>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</si>
  <si>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</si>
  <si>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</si>
  <si>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</si>
  <si>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</si>
  <si>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</si>
  <si>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</si>
  <si>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</si>
  <si>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</si>
  <si>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</si>
  <si>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</si>
  <si>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</si>
  <si>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</si>
  <si>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</si>
  <si>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</si>
  <si>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</si>
  <si>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</si>
  <si>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</si>
  <si>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</si>
  <si>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</si>
  <si>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</si>
  <si>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</si>
  <si>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</si>
  <si>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</si>
  <si>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</si>
  <si>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</si>
  <si>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</si>
  <si>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</si>
  <si>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</si>
  <si>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</si>
  <si>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</si>
  <si>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</si>
  <si>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</si>
  <si>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</si>
  <si>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</si>
  <si>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</si>
  <si>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</si>
  <si>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</si>
  <si>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</si>
  <si>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</si>
  <si>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</si>
  <si>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</si>
  <si>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</si>
  <si>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</si>
  <si>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</si>
  <si>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</si>
  <si>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</si>
  <si>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</si>
  <si>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</si>
  <si>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</si>
  <si>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</si>
  <si>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</si>
  <si>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</si>
  <si>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</si>
  <si>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</si>
  <si>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</si>
  <si>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</si>
  <si>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</si>
  <si>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</si>
  <si>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</si>
  <si>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</si>
  <si>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</si>
  <si>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</si>
  <si>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</si>
  <si>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</si>
  <si>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</si>
  <si>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</si>
  <si>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</si>
  <si>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</si>
  <si>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</si>
  <si>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</si>
  <si>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</si>
  <si>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</si>
  <si>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</si>
  <si>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</si>
  <si>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</si>
  <si>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</si>
  <si>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</si>
  <si>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</si>
  <si>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</si>
  <si>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</si>
  <si>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</si>
  <si>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</si>
  <si>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</si>
  <si>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</si>
  <si>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</si>
  <si>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</si>
  <si>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</si>
  <si>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</si>
  <si>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</si>
  <si>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</si>
  <si>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</si>
  <si>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</si>
  <si>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</si>
  <si>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</si>
  <si>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</si>
  <si>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</si>
  <si>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</si>
  <si>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</si>
  <si>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</si>
  <si>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</si>
  <si>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</si>
  <si>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</si>
  <si>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</si>
  <si>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</si>
  <si>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</si>
  <si>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</si>
  <si>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</si>
  <si>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</si>
  <si>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</si>
  <si>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</si>
  <si>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</si>
  <si>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</si>
  <si>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</si>
  <si>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</si>
  <si>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</si>
  <si>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</si>
  <si>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</si>
  <si>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</si>
  <si>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</si>
  <si>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</si>
  <si>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</si>
  <si>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</si>
  <si>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</si>
  <si>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</si>
  <si>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</si>
  <si>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</si>
  <si>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</si>
  <si>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</si>
  <si>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</si>
  <si>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</si>
  <si>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</si>
  <si>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</si>
  <si>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</si>
  <si>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</si>
  <si>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</si>
  <si>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</si>
  <si>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</si>
  <si>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</si>
  <si>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</si>
  <si>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</si>
  <si>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</si>
  <si>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</si>
  <si>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</si>
  <si>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</si>
  <si>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</si>
  <si>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</si>
  <si>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</si>
  <si>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</si>
  <si>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</si>
  <si>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</si>
  <si>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</si>
  <si>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</si>
  <si>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</si>
  <si>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</si>
  <si>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</si>
  <si>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</si>
  <si>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</si>
  <si>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</si>
  <si>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</si>
  <si>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</si>
  <si>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</si>
  <si>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</si>
  <si>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</si>
  <si>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</si>
  <si>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</si>
  <si>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</si>
  <si>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</si>
  <si>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</si>
  <si>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</si>
  <si>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</si>
  <si>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</si>
  <si>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</si>
  <si>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</si>
  <si>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</si>
  <si>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</si>
  <si>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</si>
  <si>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</si>
  <si>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</si>
  <si>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</si>
  <si>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</si>
  <si>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</si>
  <si>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</si>
  <si>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</si>
  <si>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</si>
  <si>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</si>
  <si>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</si>
  <si>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</si>
  <si>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</si>
  <si>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</si>
  <si>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</si>
  <si>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</si>
  <si>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</si>
  <si>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</si>
  <si>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</si>
  <si>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</si>
  <si>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</si>
  <si>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</si>
  <si>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</si>
  <si>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</si>
  <si>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</si>
  <si>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</si>
  <si>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</si>
  <si>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</si>
  <si>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</si>
  <si>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</si>
  <si>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</si>
  <si>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</si>
  <si>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</si>
  <si>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</si>
  <si>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</si>
  <si>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</si>
  <si>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</si>
  <si>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</si>
  <si>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</si>
  <si>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</si>
  <si>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</si>
  <si>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</si>
  <si>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</si>
  <si>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</si>
  <si>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</si>
  <si>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</si>
  <si>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</si>
  <si>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</si>
  <si>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</si>
  <si>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</si>
  <si>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</si>
  <si>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</si>
  <si>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</si>
  <si>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</si>
  <si>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</si>
  <si>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</si>
  <si>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</si>
  <si>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</si>
  <si>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</si>
  <si>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</si>
  <si>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</si>
  <si>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</si>
  <si>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</si>
  <si>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</si>
  <si>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</si>
  <si>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</si>
  <si>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</si>
  <si>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</si>
  <si>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</si>
  <si>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</si>
  <si>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</si>
  <si>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</si>
  <si>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</si>
  <si>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</si>
  <si>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</si>
  <si>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</si>
  <si>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</si>
  <si>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</si>
  <si>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</si>
  <si>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</si>
  <si>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</si>
  <si>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</si>
  <si>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</si>
  <si>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</si>
  <si>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</si>
  <si>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</si>
  <si>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</si>
  <si>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</si>
  <si>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</si>
  <si>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</si>
  <si>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</si>
  <si>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</si>
  <si>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</si>
  <si>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</si>
  <si>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</si>
  <si>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</si>
  <si>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</si>
  <si>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</si>
  <si>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</si>
  <si>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</si>
  <si>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</si>
  <si>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</si>
  <si>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</si>
  <si>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</si>
  <si>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</si>
  <si>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</si>
  <si>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</si>
  <si>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</si>
  <si>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</si>
  <si>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</si>
  <si>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</si>
  <si>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</si>
  <si>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</si>
  <si>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</si>
  <si>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</si>
  <si>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</si>
  <si>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</si>
  <si>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</si>
  <si>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</si>
  <si>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</si>
  <si>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</si>
  <si>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</si>
  <si>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</si>
  <si>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</si>
  <si>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</si>
  <si>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</si>
  <si>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</si>
  <si>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</si>
  <si>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</si>
  <si>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</si>
  <si>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</si>
  <si>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</si>
  <si>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</si>
  <si>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</si>
  <si>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</si>
  <si>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</si>
  <si>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</si>
  <si>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</si>
  <si>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</si>
  <si>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</si>
  <si>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</si>
  <si>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</si>
  <si>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</si>
  <si>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</si>
  <si>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</si>
  <si>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</si>
  <si>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</si>
  <si>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</si>
  <si>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</si>
  <si>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</si>
  <si>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</si>
  <si>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</si>
  <si>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</si>
  <si>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</si>
  <si>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</si>
  <si>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</si>
  <si>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</si>
  <si>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</si>
  <si>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</si>
  <si>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</si>
  <si>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</si>
  <si>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</si>
  <si>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</si>
  <si>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</si>
  <si>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</si>
  <si>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</si>
  <si>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</si>
  <si>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</si>
  <si>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</si>
  <si>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</si>
  <si>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</si>
  <si>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</si>
  <si>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</si>
  <si>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</si>
  <si>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</si>
  <si>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</si>
  <si>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</si>
  <si>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</si>
  <si>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</si>
  <si>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</si>
  <si>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</si>
  <si>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</si>
  <si>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</si>
  <si>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</si>
  <si>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</si>
  <si>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</si>
  <si>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</si>
  <si>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</si>
  <si>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</si>
  <si>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</si>
  <si>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</si>
  <si>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</si>
  <si>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</si>
  <si>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</si>
  <si>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</si>
  <si>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</si>
  <si>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</si>
  <si>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</si>
  <si>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</si>
  <si>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</si>
  <si>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</si>
  <si>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</si>
  <si>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</si>
  <si>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</si>
  <si>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</si>
  <si>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</si>
  <si>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</si>
  <si>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</si>
  <si>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</si>
  <si>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</si>
  <si>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</si>
  <si>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</si>
  <si>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</si>
  <si>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</si>
  <si>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</si>
  <si>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</si>
  <si>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</si>
  <si>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</si>
  <si>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</si>
  <si>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</si>
  <si>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</si>
  <si>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</si>
  <si>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</si>
  <si>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</si>
  <si>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</si>
  <si>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</si>
  <si>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</si>
  <si>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</si>
  <si>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</si>
  <si>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</si>
  <si>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</si>
  <si>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</si>
  <si>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</si>
  <si>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</si>
  <si>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</si>
  <si>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</si>
  <si>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</si>
  <si>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</si>
  <si>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</si>
  <si>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</si>
  <si>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</si>
  <si>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</si>
  <si>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</si>
  <si>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</si>
  <si>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</si>
  <si>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</si>
  <si>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</si>
  <si>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</si>
  <si>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</si>
  <si>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</si>
  <si>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</si>
  <si>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</si>
  <si>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</si>
  <si>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</si>
  <si>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</si>
  <si>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</si>
  <si>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</si>
  <si>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</si>
  <si>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</si>
  <si>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</si>
  <si>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</si>
  <si>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</si>
  <si>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</si>
  <si>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</si>
  <si>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</si>
  <si>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</si>
  <si>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</si>
  <si>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</si>
  <si>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</si>
  <si>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</si>
  <si>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</si>
  <si>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</si>
  <si>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</si>
  <si>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</si>
  <si>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</si>
  <si>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</si>
  <si>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</si>
  <si>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</si>
  <si>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</si>
  <si>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</si>
  <si>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</si>
  <si>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</si>
  <si>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</si>
  <si>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</si>
  <si>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</si>
  <si>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</si>
  <si>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</si>
  <si>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</si>
  <si>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</si>
  <si>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</si>
  <si>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</si>
  <si>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</si>
  <si>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</si>
  <si>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</si>
  <si>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</si>
  <si>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</si>
  <si>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</si>
  <si>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</si>
  <si>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</si>
  <si>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</si>
  <si>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</si>
  <si>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</si>
  <si>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</si>
  <si>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</si>
  <si>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</si>
  <si>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</si>
  <si>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</si>
  <si>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</si>
  <si>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</si>
  <si>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</si>
  <si>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</si>
  <si>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</si>
  <si>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</si>
  <si>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</si>
  <si>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</si>
  <si>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</si>
  <si>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</si>
  <si>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</si>
  <si>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</si>
  <si>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</si>
  <si>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</si>
  <si>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</si>
  <si>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</si>
  <si>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</si>
  <si>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</si>
  <si>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</si>
  <si>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</si>
  <si>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</si>
  <si>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</si>
  <si>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</si>
  <si>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</si>
  <si>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</si>
  <si>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</si>
  <si>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</si>
  <si>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</si>
  <si>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</si>
  <si>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</si>
  <si>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</si>
  <si>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</si>
  <si>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</si>
  <si>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</si>
  <si>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</si>
  <si>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</si>
  <si>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</si>
  <si>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</si>
  <si>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</si>
  <si>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</si>
  <si>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</si>
  <si>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</si>
  <si>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</si>
  <si>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</si>
  <si>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</si>
  <si>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</si>
  <si>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</si>
  <si>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</si>
  <si>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</si>
  <si>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</si>
  <si>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</si>
  <si>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</si>
  <si>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</si>
  <si>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</si>
  <si>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</si>
  <si>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</si>
  <si>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</si>
  <si>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</si>
  <si>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</si>
  <si>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</si>
  <si>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</si>
  <si>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</si>
  <si>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</si>
  <si>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</si>
  <si>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</si>
  <si>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</si>
  <si>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</si>
  <si>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</si>
  <si>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</si>
  <si>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</si>
  <si>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</si>
  <si>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</si>
  <si>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</si>
  <si>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</si>
  <si>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</si>
  <si>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</si>
  <si>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</si>
  <si>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</si>
  <si>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</si>
  <si>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</si>
  <si>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</si>
  <si>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</si>
  <si>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</si>
  <si>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</si>
  <si>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</si>
  <si>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</si>
  <si>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</si>
  <si>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</si>
  <si>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</si>
  <si>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</si>
  <si>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</si>
  <si>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</si>
  <si>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</si>
  <si>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</si>
  <si>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</si>
  <si>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</si>
  <si>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</si>
  <si>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</si>
  <si>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</si>
  <si>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</si>
  <si>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</si>
  <si>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</si>
  <si>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</si>
  <si>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</si>
  <si>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</si>
  <si>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</si>
  <si>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</si>
  <si>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</si>
  <si>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</si>
  <si>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</si>
  <si>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</si>
  <si>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</si>
  <si>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</si>
  <si>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</si>
  <si>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</si>
  <si>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</si>
  <si>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</si>
  <si>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</si>
  <si>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</si>
  <si>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</si>
  <si>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</si>
  <si>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</si>
  <si>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</si>
  <si>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</si>
  <si>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</si>
  <si>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</si>
  <si>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</si>
  <si>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</si>
  <si>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</si>
  <si>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</si>
  <si>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</si>
  <si>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</si>
  <si>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</si>
  <si>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</si>
  <si>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</si>
  <si>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</si>
  <si>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</si>
  <si>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</si>
  <si>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</si>
  <si>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</si>
  <si>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</si>
  <si>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</si>
  <si>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</si>
  <si>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</si>
  <si>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</si>
  <si>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</si>
  <si>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</si>
  <si>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</si>
  <si>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</si>
  <si>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</si>
  <si>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</si>
  <si>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</si>
  <si>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</si>
  <si>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</si>
  <si>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</si>
  <si>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</si>
  <si>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</si>
  <si>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</si>
  <si>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</si>
  <si>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</si>
  <si>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</si>
  <si>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</si>
  <si>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</si>
  <si>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</si>
  <si>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</si>
  <si>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</si>
  <si>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</si>
  <si>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</si>
  <si>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</si>
  <si>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</si>
  <si>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</si>
  <si>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</si>
  <si>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</si>
  <si>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</si>
  <si>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</si>
  <si>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</si>
  <si>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</si>
  <si>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</si>
  <si>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</si>
  <si>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</si>
  <si>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</si>
  <si>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</si>
  <si>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</si>
  <si>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</si>
  <si>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</si>
  <si>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</si>
  <si>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</si>
  <si>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</si>
  <si>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</si>
  <si>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</si>
  <si>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</si>
  <si>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</si>
  <si>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</si>
  <si>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</si>
  <si>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</si>
  <si>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</si>
  <si>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</si>
  <si>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</si>
  <si>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</si>
  <si>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</si>
  <si>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</si>
  <si>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</si>
  <si>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</si>
  <si>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</si>
  <si>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</si>
  <si>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</si>
  <si>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</si>
  <si>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</si>
  <si>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</si>
  <si>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</si>
  <si>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</si>
  <si>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</si>
  <si>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</si>
  <si>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</si>
  <si>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</si>
  <si>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</si>
  <si>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</si>
  <si>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</si>
  <si>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</si>
  <si>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</si>
  <si>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</si>
  <si>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</si>
  <si>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</si>
  <si>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</si>
  <si>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</si>
  <si>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</si>
  <si>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</si>
  <si>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</si>
  <si>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</si>
  <si>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</si>
  <si>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</si>
  <si>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</si>
  <si>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</si>
  <si>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</si>
  <si>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</si>
  <si>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</si>
  <si>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</si>
  <si>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</si>
  <si>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</si>
  <si>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</si>
  <si>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</si>
  <si>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</si>
  <si>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</si>
  <si>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</si>
  <si>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</si>
  <si>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</si>
  <si>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</si>
  <si>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</si>
  <si>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</si>
  <si>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</si>
  <si>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</si>
  <si>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</si>
  <si>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</si>
  <si>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</si>
  <si>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</si>
  <si>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</si>
  <si>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</si>
  <si>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</si>
  <si>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</si>
  <si>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</si>
  <si>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</si>
  <si>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</si>
  <si>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</si>
  <si>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</si>
  <si>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</si>
  <si>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</si>
  <si>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</si>
  <si>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</si>
  <si>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</si>
  <si>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</si>
  <si>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</si>
  <si>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</si>
  <si>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</si>
  <si>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</si>
  <si>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</si>
  <si>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</si>
  <si>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</si>
  <si>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</si>
  <si>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</si>
  <si>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</si>
  <si>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</si>
  <si>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</si>
  <si>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</si>
  <si>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</si>
  <si>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</si>
  <si>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</si>
  <si>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</si>
  <si>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</si>
  <si>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</si>
  <si>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</si>
  <si>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</si>
  <si>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</si>
  <si>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</si>
  <si>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</si>
  <si>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</si>
  <si>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</si>
  <si>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</si>
  <si>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</si>
  <si>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</si>
  <si>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</si>
  <si>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</si>
  <si>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</si>
  <si>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</si>
  <si>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</si>
  <si>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</si>
  <si>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</si>
  <si>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</si>
  <si>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</si>
  <si>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</si>
  <si>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</si>
  <si>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</si>
  <si>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</si>
  <si>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</si>
  <si>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</si>
  <si>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</si>
  <si>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</si>
  <si>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</si>
  <si>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</si>
  <si>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</si>
  <si>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</si>
  <si>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</si>
  <si>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</si>
  <si>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</si>
  <si>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</si>
  <si>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</si>
  <si>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</si>
  <si>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</si>
  <si>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</si>
  <si>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</si>
  <si>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</si>
  <si>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</si>
  <si>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</si>
  <si>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</si>
  <si>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</si>
  <si>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</si>
  <si>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</si>
  <si>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</si>
  <si>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</si>
  <si>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</si>
  <si>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</si>
  <si>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</si>
  <si>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</si>
  <si>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</si>
  <si>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</si>
  <si>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</si>
  <si>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</si>
  <si>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</si>
  <si>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</si>
  <si>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</si>
  <si>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</si>
  <si>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</si>
  <si>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</si>
  <si>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</si>
  <si>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</si>
  <si>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</si>
  <si>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</si>
  <si>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</si>
  <si>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</si>
  <si>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</si>
  <si>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</si>
  <si>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</si>
  <si>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</si>
  <si>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</si>
  <si>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</si>
  <si>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</si>
  <si>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</si>
  <si>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</si>
  <si>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</si>
  <si>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</si>
  <si>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</si>
  <si>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</si>
  <si>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</si>
  <si>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</si>
  <si>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</si>
  <si>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</si>
  <si>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</si>
  <si>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</si>
  <si>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</si>
  <si>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</si>
  <si>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</si>
  <si>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</si>
  <si>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</si>
  <si>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</si>
  <si>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</si>
  <si>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</si>
  <si>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</si>
  <si>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</si>
  <si>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</si>
  <si>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</si>
  <si>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</si>
  <si>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</si>
  <si>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</si>
  <si>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</si>
  <si>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</si>
  <si>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</si>
  <si>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</si>
  <si>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</si>
  <si>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</si>
  <si>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</si>
  <si>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</si>
  <si>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</si>
  <si>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</si>
  <si>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</si>
  <si>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</si>
  <si>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</si>
  <si>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</si>
  <si>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</si>
  <si>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</si>
  <si>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</si>
  <si>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</si>
  <si>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</si>
  <si>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</si>
  <si>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</si>
  <si>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</si>
  <si>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</si>
  <si>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</si>
  <si>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</si>
  <si>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</si>
  <si>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</si>
  <si>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</si>
  <si>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</si>
  <si>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</si>
  <si>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</si>
  <si>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</si>
  <si>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</si>
  <si>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</si>
  <si>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</si>
  <si>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</si>
  <si>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</si>
  <si>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</si>
  <si>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</si>
  <si>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</si>
  <si>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</si>
  <si>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</si>
  <si>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</si>
  <si>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</si>
  <si>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</si>
  <si>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</si>
  <si>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</si>
  <si>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</si>
  <si>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</si>
  <si>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</si>
  <si>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</si>
  <si>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</si>
  <si>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</si>
  <si>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</si>
  <si>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</si>
  <si>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</si>
  <si>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</si>
  <si>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</si>
  <si>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</si>
  <si>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</si>
  <si>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</si>
  <si>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</si>
  <si>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</si>
  <si>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</si>
  <si>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</si>
  <si>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</si>
  <si>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</si>
  <si>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</si>
  <si>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</si>
  <si>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</si>
  <si>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</si>
  <si>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</si>
  <si>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</si>
  <si>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</si>
  <si>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</si>
  <si>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</si>
  <si>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</si>
  <si>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</si>
  <si>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</si>
  <si>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</si>
  <si>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</si>
  <si>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</si>
  <si>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</si>
  <si>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</si>
  <si>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</si>
  <si>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</si>
  <si>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</si>
  <si>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</si>
  <si>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</si>
  <si>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</si>
  <si>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</si>
  <si>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</si>
  <si>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</si>
  <si>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</si>
  <si>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</si>
  <si>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</si>
  <si>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</si>
  <si>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</si>
  <si>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</si>
  <si>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</si>
  <si>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</si>
  <si>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</si>
  <si>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</si>
  <si>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</si>
  <si>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</si>
  <si>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</si>
  <si>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</si>
  <si>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</si>
  <si>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</si>
  <si>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</si>
  <si>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</si>
  <si>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</si>
  <si>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</si>
  <si>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</si>
  <si>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</si>
  <si>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</si>
  <si>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</si>
  <si>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</si>
  <si>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</si>
  <si>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</si>
  <si>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</si>
  <si>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</si>
  <si>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</si>
  <si>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</si>
  <si>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</si>
  <si>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</si>
  <si>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</si>
  <si>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</si>
  <si>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</si>
  <si>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</si>
  <si>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</si>
  <si>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</si>
  <si>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</si>
  <si>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</si>
  <si>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</si>
  <si>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</si>
  <si>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</si>
  <si>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</si>
  <si>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</si>
  <si>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</si>
  <si>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</si>
  <si>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</si>
  <si>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</si>
  <si>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</si>
  <si>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</si>
  <si>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</si>
  <si>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</si>
  <si>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</si>
  <si>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</si>
  <si>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</si>
  <si>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</si>
  <si>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</si>
  <si>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</si>
  <si>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</si>
  <si>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</si>
  <si>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</si>
  <si>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</si>
  <si>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</si>
  <si>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</si>
  <si>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</si>
  <si>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</si>
  <si>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</si>
  <si>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</si>
  <si>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</si>
  <si>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</si>
  <si>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</si>
  <si>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</si>
  <si>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</si>
  <si>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</si>
  <si>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</si>
  <si>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</si>
  <si>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</si>
  <si>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</si>
  <si>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</si>
  <si>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</si>
  <si>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</si>
  <si>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</si>
  <si>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</si>
  <si>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</si>
  <si>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</si>
  <si>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</si>
  <si>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</si>
  <si>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</si>
  <si>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</si>
  <si>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</si>
  <si>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</si>
  <si>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</si>
  <si>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</si>
  <si>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</si>
  <si>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</si>
  <si>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</si>
  <si>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</si>
  <si>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</si>
  <si>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</si>
  <si>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</si>
  <si>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</si>
  <si>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</si>
  <si>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</si>
  <si>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</si>
  <si>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</si>
  <si>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</si>
  <si>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</si>
  <si>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</si>
  <si>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</si>
  <si>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</si>
  <si>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</si>
  <si>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</si>
  <si>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</si>
  <si>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</si>
  <si>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</si>
  <si>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</si>
  <si>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</si>
  <si>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</si>
  <si>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</si>
  <si>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</si>
  <si>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</si>
  <si>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</si>
  <si>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</si>
  <si>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</si>
  <si>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</si>
  <si>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</si>
  <si>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</si>
  <si>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</si>
  <si>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</si>
  <si>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</si>
  <si>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</si>
  <si>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</si>
  <si>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</si>
  <si>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</si>
  <si>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</si>
  <si>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</si>
  <si>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</si>
  <si>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</si>
  <si>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</si>
  <si>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</si>
  <si>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</si>
  <si>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</si>
  <si>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</si>
  <si>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</si>
  <si>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</si>
  <si>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</si>
  <si>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</si>
  <si>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</si>
  <si>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</si>
  <si>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</si>
  <si>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</si>
  <si>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</si>
  <si>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</si>
  <si>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</si>
  <si>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</si>
  <si>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</si>
  <si>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</si>
  <si>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</si>
  <si>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</si>
  <si>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</si>
  <si>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</si>
  <si>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</si>
  <si>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</si>
  <si>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</si>
  <si>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</si>
  <si>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</si>
  <si>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</si>
  <si>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</si>
  <si>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</si>
  <si>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</si>
  <si>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</si>
  <si>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</si>
  <si>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</si>
  <si>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</si>
  <si>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</si>
  <si>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</si>
  <si>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</si>
  <si>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</si>
  <si>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</si>
  <si>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</si>
  <si>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</si>
  <si>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</si>
  <si>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</si>
  <si>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</si>
  <si>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</si>
  <si>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</si>
  <si>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</si>
  <si>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</si>
  <si>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</si>
  <si>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</si>
  <si>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</si>
  <si>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</si>
  <si>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</si>
  <si>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</si>
  <si>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</si>
  <si>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</si>
  <si>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</si>
  <si>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</si>
  <si>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</si>
  <si>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</si>
  <si>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</si>
  <si>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</si>
  <si>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</si>
  <si>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</si>
  <si>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</si>
  <si>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</si>
  <si>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</si>
  <si>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</si>
  <si>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</si>
  <si>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</si>
  <si>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</si>
  <si>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</si>
  <si>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</si>
  <si>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</si>
  <si>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</si>
  <si>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</si>
  <si>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</si>
  <si>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</si>
  <si>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</si>
  <si>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</si>
  <si>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</si>
  <si>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</si>
  <si>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</si>
  <si>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</si>
  <si>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</si>
  <si>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</si>
  <si>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</si>
  <si>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</si>
  <si>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</si>
  <si>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</si>
  <si>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</si>
  <si>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</si>
  <si>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</si>
  <si>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</si>
  <si>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</si>
  <si>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</si>
  <si>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</si>
  <si>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</si>
  <si>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</si>
  <si>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</si>
  <si>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</si>
  <si>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</si>
  <si>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</si>
  <si>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</si>
  <si>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</si>
  <si>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</si>
  <si>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</si>
  <si>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</si>
  <si>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</si>
  <si>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</si>
  <si>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</si>
  <si>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</si>
  <si>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</si>
  <si>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</si>
  <si>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</si>
  <si>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</si>
  <si>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</si>
  <si>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</si>
  <si>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</si>
  <si>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</si>
  <si>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</si>
  <si>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</si>
  <si>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</si>
  <si>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</si>
  <si>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</si>
  <si>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</si>
  <si>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</si>
  <si>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</si>
  <si>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</si>
  <si>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</si>
  <si>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</si>
  <si>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</si>
  <si>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</si>
  <si>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</si>
  <si>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</si>
  <si>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</si>
  <si>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</si>
  <si>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</si>
  <si>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</si>
  <si>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</si>
  <si>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</si>
  <si>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</si>
  <si>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</si>
  <si>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</si>
  <si>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</si>
  <si>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</si>
  <si>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</si>
  <si>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</si>
  <si>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</si>
  <si>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</si>
  <si>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</si>
  <si>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</si>
  <si>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</si>
  <si>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</si>
  <si>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</si>
  <si>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</si>
  <si>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</si>
  <si>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</si>
  <si>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</si>
  <si>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</si>
  <si>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</si>
  <si>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</si>
  <si>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</si>
  <si>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</si>
  <si>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</si>
  <si>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</si>
  <si>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</si>
  <si>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</si>
  <si>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</si>
  <si>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</si>
  <si>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</si>
  <si>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</si>
  <si>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</si>
  <si>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</si>
  <si>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</si>
  <si>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</si>
  <si>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</si>
  <si>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</si>
  <si>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</si>
  <si>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</si>
  <si>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</si>
  <si>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</si>
  <si>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</si>
  <si>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</si>
  <si>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</si>
  <si>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</si>
  <si>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</si>
  <si>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</si>
  <si>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</si>
  <si>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</si>
  <si>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</si>
  <si>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</si>
  <si>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</si>
  <si>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</si>
  <si>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</si>
  <si>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</si>
  <si>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</si>
  <si>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</si>
  <si>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</si>
  <si>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</si>
  <si>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</si>
  <si>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</si>
  <si>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</si>
  <si>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</si>
  <si>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</si>
  <si>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</si>
  <si>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</si>
  <si>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</si>
  <si>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</si>
  <si>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</si>
  <si>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</si>
  <si>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</si>
  <si>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</si>
  <si>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</si>
  <si>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</si>
  <si>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</si>
  <si>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</si>
  <si>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</si>
  <si>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</si>
  <si>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</si>
  <si>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</si>
  <si>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</si>
  <si>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</si>
  <si>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</si>
  <si>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</si>
  <si>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</si>
  <si>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</si>
  <si>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</si>
  <si>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</si>
  <si>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</si>
  <si>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</si>
  <si>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</si>
  <si>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</si>
  <si>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</si>
  <si>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</si>
  <si>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</si>
  <si>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</si>
  <si>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</si>
  <si>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</si>
  <si>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</si>
  <si>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</si>
  <si>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</si>
  <si>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</si>
  <si>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</si>
  <si>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</si>
  <si>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</si>
  <si>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</si>
  <si>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</si>
  <si>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</si>
  <si>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</si>
  <si>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</si>
  <si>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</si>
  <si>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</si>
  <si>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</si>
  <si>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</si>
  <si>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</si>
  <si>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</si>
  <si>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</si>
  <si>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</si>
  <si>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</si>
  <si>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</si>
  <si>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</si>
  <si>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</si>
  <si>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</si>
  <si>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</si>
  <si>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</si>
  <si>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</si>
  <si>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</si>
  <si>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</si>
  <si>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</si>
  <si>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</si>
  <si>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</si>
  <si>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</si>
  <si>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</si>
  <si>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</si>
  <si>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</si>
  <si>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</si>
  <si>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</si>
  <si>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</si>
  <si>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</si>
  <si>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</si>
  <si>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</si>
  <si>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</si>
  <si>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</si>
  <si>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</si>
  <si>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</si>
  <si>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</si>
  <si>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</si>
  <si>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</si>
  <si>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</si>
  <si>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</si>
  <si>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</si>
  <si>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</si>
  <si>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</si>
  <si>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</si>
  <si>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</si>
  <si>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</si>
  <si>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</si>
  <si>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</si>
  <si>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</si>
  <si>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</si>
  <si>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</si>
  <si>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</si>
  <si>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</si>
  <si>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</si>
  <si>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</si>
  <si>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</si>
  <si>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</si>
  <si>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</si>
  <si>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</si>
  <si>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</si>
  <si>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</si>
  <si>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</si>
  <si>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</si>
  <si>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</si>
  <si>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</si>
  <si>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</si>
  <si>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</si>
  <si>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</si>
  <si>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</si>
  <si>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</si>
  <si>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</si>
  <si>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</si>
  <si>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</si>
  <si>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</si>
  <si>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</si>
  <si>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</si>
  <si>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</si>
  <si>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</si>
  <si>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</si>
  <si>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</si>
  <si>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</si>
  <si>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</si>
  <si>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</si>
  <si>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</si>
  <si>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</si>
  <si>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</si>
  <si>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</si>
  <si>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</si>
  <si>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</si>
  <si>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</si>
  <si>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</si>
  <si>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</si>
  <si>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</si>
  <si>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</si>
  <si>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</si>
  <si>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</si>
  <si>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</si>
  <si>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</si>
  <si>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</si>
  <si>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</si>
  <si>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</si>
  <si>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</si>
  <si>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</si>
  <si>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</si>
  <si>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</si>
  <si>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</si>
  <si>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</si>
  <si>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</si>
  <si>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</si>
  <si>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</si>
  <si>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</si>
  <si>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</si>
  <si>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</si>
  <si>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</si>
  <si>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</si>
  <si>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</si>
  <si>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</si>
  <si>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</si>
  <si>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</si>
  <si>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</si>
  <si>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</si>
  <si>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</si>
  <si>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</si>
  <si>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</si>
  <si>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</si>
  <si>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</si>
  <si>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</si>
  <si>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</si>
  <si>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</si>
  <si>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</si>
  <si>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</si>
  <si>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</si>
  <si>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</si>
  <si>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</si>
  <si>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</si>
  <si>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</si>
  <si>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</si>
  <si>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</si>
  <si>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</si>
  <si>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</si>
  <si>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</si>
  <si>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</si>
  <si>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</si>
  <si>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</si>
  <si>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</si>
  <si>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</si>
  <si>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</si>
  <si>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</si>
  <si>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</si>
  <si>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</si>
  <si>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</si>
  <si>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</si>
  <si>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</si>
  <si>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</si>
  <si>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</si>
  <si>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</si>
  <si>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</si>
  <si>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</si>
  <si>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</si>
  <si>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</si>
  <si>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</si>
  <si>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</si>
  <si>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</si>
  <si>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</si>
  <si>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</si>
  <si>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</si>
  <si>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</si>
  <si>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</si>
  <si>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</si>
  <si>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</si>
  <si>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</si>
  <si>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</si>
  <si>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</si>
  <si>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</si>
  <si>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</si>
  <si>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</si>
  <si>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</si>
  <si>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</si>
  <si>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</si>
  <si>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</si>
  <si>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</si>
  <si>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</si>
  <si>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</si>
  <si>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</si>
  <si>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</si>
  <si>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</si>
  <si>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</si>
  <si>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</si>
  <si>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</si>
  <si>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</si>
  <si>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</si>
  <si>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</si>
  <si>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</si>
  <si>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</si>
  <si>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</si>
  <si>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</si>
  <si>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</si>
  <si>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</si>
  <si>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</si>
  <si>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</si>
  <si>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</si>
  <si>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</si>
  <si>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</si>
  <si>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</si>
  <si>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</si>
  <si>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</si>
  <si>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</si>
  <si>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</si>
  <si>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</si>
  <si>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</si>
  <si>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</si>
  <si>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</si>
  <si>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</si>
  <si>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</si>
  <si>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</si>
  <si>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</si>
  <si>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</si>
  <si>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</si>
  <si>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</si>
  <si>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</si>
  <si>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</si>
  <si>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</si>
  <si>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</si>
  <si>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</si>
  <si>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</si>
  <si>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</si>
  <si>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</si>
  <si>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</si>
  <si>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</si>
  <si>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</si>
  <si>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</si>
  <si>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</si>
  <si>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</si>
  <si>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</si>
  <si>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</si>
  <si>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</si>
  <si>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</si>
  <si>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</si>
  <si>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</si>
  <si>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</si>
  <si>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</si>
  <si>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</si>
  <si>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</si>
  <si>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</si>
  <si>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</si>
  <si>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</si>
  <si>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</si>
  <si>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</si>
  <si>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</si>
  <si>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</si>
  <si>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</si>
  <si>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</si>
  <si>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</si>
  <si>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</si>
  <si>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</si>
  <si>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</si>
  <si>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</si>
  <si>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</si>
  <si>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</si>
  <si>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</si>
  <si>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</si>
  <si>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</si>
  <si>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</si>
  <si>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</si>
  <si>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</si>
  <si>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</si>
  <si>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</si>
  <si>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</si>
  <si>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</si>
  <si>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</si>
  <si>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</si>
  <si>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</si>
  <si>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</si>
  <si>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</si>
  <si>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</si>
  <si>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</si>
  <si>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</si>
  <si>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</si>
  <si>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</si>
  <si>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</si>
  <si>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</si>
  <si>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</si>
  <si>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</si>
  <si>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</si>
  <si>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</si>
  <si>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</si>
  <si>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</si>
  <si>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</si>
  <si>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</si>
  <si>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</si>
  <si>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</si>
  <si>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</si>
  <si>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</si>
  <si>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</si>
  <si>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</si>
  <si>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</si>
  <si>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</si>
  <si>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</si>
  <si>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</si>
  <si>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</si>
  <si>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</si>
  <si>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</si>
  <si>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</si>
  <si>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</si>
  <si>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</si>
  <si>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</si>
  <si>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</si>
  <si>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</si>
  <si>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</si>
  <si>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</si>
  <si>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</si>
  <si>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</si>
  <si>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</si>
  <si>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</si>
  <si>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</si>
  <si>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</si>
  <si>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</si>
  <si>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</si>
  <si>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</si>
  <si>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</si>
  <si>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</si>
  <si>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</si>
  <si>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</si>
  <si>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</si>
  <si>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</si>
  <si>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</si>
  <si>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</si>
  <si>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</si>
  <si>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</si>
  <si>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</si>
  <si>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</si>
  <si>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</si>
  <si>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</si>
  <si>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</si>
  <si>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</si>
  <si>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</si>
  <si>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</si>
  <si>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</si>
  <si>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</si>
  <si>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</si>
  <si>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</si>
  <si>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</si>
  <si>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</si>
  <si>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</si>
  <si>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</si>
  <si>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</si>
  <si>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</si>
  <si>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</si>
  <si>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</si>
  <si>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</si>
  <si>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</si>
  <si>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</si>
  <si>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</si>
  <si>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</si>
  <si>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</si>
  <si>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</si>
  <si>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</si>
  <si>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</si>
  <si>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</si>
  <si>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</si>
  <si>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</si>
  <si>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</si>
  <si>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</si>
  <si>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</si>
  <si>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</si>
  <si>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</si>
  <si>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</si>
  <si>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</si>
  <si>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</si>
  <si>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</si>
  <si>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</si>
  <si>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</si>
  <si>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</si>
  <si>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</si>
  <si>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</si>
  <si>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</si>
  <si>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</si>
  <si>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</si>
  <si>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</si>
  <si>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</si>
  <si>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</si>
  <si>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</si>
  <si>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</si>
  <si>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</si>
  <si>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</si>
  <si>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</si>
  <si>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</si>
  <si>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</si>
  <si>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</si>
  <si>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</si>
  <si>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</si>
  <si>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</si>
  <si>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</si>
  <si>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</si>
  <si>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</si>
  <si>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</si>
  <si>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</si>
  <si>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</si>
  <si>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</si>
  <si>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</si>
  <si>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</si>
  <si>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</si>
  <si>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</si>
  <si>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</si>
  <si>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</si>
  <si>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</si>
  <si>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</si>
  <si>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</si>
  <si>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</si>
  <si>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</si>
  <si>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</si>
  <si>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</si>
  <si>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</si>
  <si>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</si>
  <si>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</si>
  <si>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</si>
  <si>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</si>
  <si>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</si>
  <si>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</si>
  <si>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</si>
  <si>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</si>
  <si>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</si>
  <si>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</si>
  <si>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</si>
  <si>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</si>
  <si>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</si>
  <si>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</si>
  <si>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</si>
  <si>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</si>
  <si>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</si>
  <si>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</si>
  <si>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</si>
  <si>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</si>
  <si>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</si>
  <si>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</si>
  <si>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</si>
  <si>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</si>
  <si>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</si>
  <si>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</si>
  <si>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</si>
  <si>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</si>
  <si>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</si>
  <si>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</si>
  <si>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</si>
  <si>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</si>
  <si>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</si>
  <si>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</si>
  <si>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</si>
  <si>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</si>
  <si>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</si>
  <si>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</si>
  <si>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</si>
  <si>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</si>
  <si>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</si>
  <si>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</si>
  <si>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</si>
  <si>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</si>
  <si>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</si>
  <si>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</si>
  <si>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</si>
  <si>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</si>
  <si>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</si>
  <si>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</si>
  <si>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</si>
  <si>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</si>
  <si>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</si>
  <si>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</si>
  <si>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</si>
  <si>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</si>
  <si>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</si>
  <si>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</si>
  <si>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</si>
  <si>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</si>
  <si>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</si>
  <si>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</si>
  <si>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</si>
  <si>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</si>
  <si>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</si>
  <si>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</si>
  <si>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</si>
  <si>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</si>
  <si>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</si>
  <si>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</si>
  <si>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</si>
  <si>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</si>
  <si>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</si>
  <si>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</si>
  <si>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</si>
  <si>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</si>
  <si>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</si>
  <si>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</si>
  <si>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</si>
  <si>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</si>
  <si>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</si>
  <si>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</si>
  <si>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</si>
  <si>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</si>
  <si>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</si>
  <si>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</si>
  <si>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</si>
  <si>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</si>
  <si>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</si>
  <si>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</si>
  <si>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</si>
  <si>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</si>
  <si>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</si>
  <si>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</si>
  <si>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</si>
  <si>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</si>
  <si>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</si>
  <si>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</si>
  <si>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</si>
  <si>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</si>
  <si>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</si>
  <si>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</si>
  <si>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</si>
  <si>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</si>
  <si>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</si>
  <si>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</si>
  <si>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</si>
  <si>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</si>
  <si>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</si>
  <si>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</si>
  <si>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</si>
  <si>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</si>
  <si>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</si>
  <si>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</si>
  <si>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</si>
  <si>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</si>
  <si>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</si>
  <si>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</si>
  <si>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</si>
  <si>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</si>
  <si>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</si>
  <si>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</si>
  <si>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</si>
  <si>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</si>
  <si>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</si>
  <si>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</si>
  <si>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</si>
  <si>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</si>
  <si>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</si>
  <si>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</si>
  <si>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</si>
  <si>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</si>
  <si>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</si>
  <si>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</si>
  <si>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</si>
  <si>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</si>
  <si>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</si>
  <si>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</si>
  <si>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</si>
  <si>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</si>
  <si>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</si>
  <si>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</si>
  <si>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</si>
  <si>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</si>
  <si>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</si>
  <si>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</si>
  <si>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</si>
  <si>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</si>
  <si>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</si>
  <si>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</si>
  <si>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</si>
  <si>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</si>
  <si>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</si>
  <si>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</si>
  <si>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</si>
  <si>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</si>
  <si>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</si>
  <si>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</si>
  <si>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</si>
  <si>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</si>
  <si>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</si>
  <si>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</si>
  <si>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</si>
  <si>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</si>
  <si>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</si>
  <si>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</si>
  <si>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</si>
  <si>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</si>
  <si>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</si>
  <si>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</si>
  <si>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</si>
  <si>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</si>
  <si>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</si>
  <si>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</si>
  <si>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</si>
  <si>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</si>
  <si>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</si>
  <si>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</si>
  <si>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</si>
  <si>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</si>
  <si>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</si>
  <si>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</si>
  <si>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</si>
  <si>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</si>
  <si>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</si>
  <si>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</si>
  <si>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</si>
  <si>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</si>
  <si>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</si>
  <si>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</si>
  <si>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</si>
  <si>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</si>
  <si>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</si>
  <si>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</si>
  <si>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</si>
  <si>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</si>
  <si>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</si>
  <si>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</si>
  <si>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</si>
  <si>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</si>
  <si>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</si>
  <si>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</si>
  <si>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</si>
  <si>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</si>
  <si>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</si>
  <si>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</si>
  <si>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</si>
  <si>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</si>
  <si>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</si>
  <si>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</si>
  <si>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</si>
  <si>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</si>
  <si>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</si>
  <si>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</si>
  <si>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</si>
  <si>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</si>
  <si>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</si>
  <si>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</si>
  <si>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</si>
  <si>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</si>
  <si>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</si>
  <si>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</si>
  <si>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</si>
  <si>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</si>
  <si>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</si>
  <si>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</si>
  <si>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</si>
  <si>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</si>
  <si>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</si>
  <si>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</si>
  <si>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</si>
  <si>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</si>
  <si>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</si>
  <si>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</si>
  <si>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</si>
  <si>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</si>
  <si>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</si>
  <si>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</si>
  <si>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</si>
  <si>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</si>
  <si>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</si>
  <si>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</si>
  <si>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</si>
  <si>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</si>
  <si>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</si>
  <si>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</si>
  <si>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</si>
  <si>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</si>
  <si>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</si>
  <si>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</si>
  <si>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</si>
  <si>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</si>
  <si>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</si>
  <si>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</si>
  <si>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</si>
  <si>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</si>
  <si>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</si>
  <si>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</si>
  <si>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</si>
  <si>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</si>
  <si>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</si>
  <si>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</si>
  <si>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</si>
  <si>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</si>
  <si>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</si>
  <si>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</si>
  <si>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</si>
  <si>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</si>
  <si>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</si>
  <si>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</si>
  <si>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</si>
  <si>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</si>
  <si>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</si>
  <si>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</si>
  <si>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</si>
  <si>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</si>
  <si>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</si>
  <si>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</si>
  <si>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</si>
  <si>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</si>
  <si>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</si>
  <si>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</si>
  <si>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</si>
  <si>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</si>
  <si>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</si>
  <si>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</si>
  <si>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</si>
  <si>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</si>
  <si>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</si>
  <si>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</si>
  <si>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</si>
  <si>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</si>
  <si>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</si>
  <si>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</si>
  <si>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</si>
  <si>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</si>
  <si>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</si>
  <si>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</si>
  <si>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</si>
  <si>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</si>
  <si>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</si>
  <si>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</si>
  <si>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</si>
  <si>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</si>
  <si>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</si>
  <si>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</si>
  <si>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</si>
  <si>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</si>
  <si>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</si>
  <si>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</si>
  <si>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</si>
  <si>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</si>
  <si>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</si>
  <si>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</si>
  <si>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</si>
  <si>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</si>
  <si>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</si>
  <si>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</si>
  <si>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</si>
  <si>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</si>
  <si>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</si>
  <si>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</si>
  <si>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</si>
  <si>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</si>
  <si>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</si>
  <si>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</si>
  <si>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</si>
  <si>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</si>
  <si>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</si>
  <si>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</si>
  <si>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</si>
  <si>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</si>
  <si>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</si>
  <si>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</si>
  <si>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</si>
  <si>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</si>
  <si>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</si>
  <si>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</si>
  <si>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</si>
  <si>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</si>
  <si>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</si>
  <si>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</si>
  <si>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</si>
  <si>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</si>
  <si>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</si>
  <si>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</si>
  <si>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</si>
  <si>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</si>
  <si>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</si>
  <si>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</si>
  <si>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</si>
  <si>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</si>
  <si>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</si>
  <si>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</si>
  <si>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</si>
  <si>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</si>
  <si>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</si>
  <si>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</si>
  <si>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</si>
  <si>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</si>
  <si>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</si>
  <si>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</si>
  <si>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</si>
  <si>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</si>
  <si>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</si>
  <si>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</si>
  <si>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</si>
  <si>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</si>
  <si>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</si>
  <si>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</si>
  <si>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</si>
  <si>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</si>
  <si>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</si>
  <si>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</si>
  <si>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</si>
  <si>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</si>
  <si>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</si>
  <si>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</si>
  <si>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</si>
  <si>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</si>
  <si>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</si>
  <si>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</si>
  <si>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</si>
  <si>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</si>
  <si>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</si>
  <si>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</si>
  <si>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</si>
  <si>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</si>
  <si>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</si>
  <si>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</si>
  <si>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</si>
  <si>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</si>
  <si>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</si>
  <si>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</si>
  <si>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</si>
  <si>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</si>
  <si>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</si>
  <si>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</si>
  <si>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</si>
  <si>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</si>
  <si>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</si>
  <si>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</si>
  <si>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</si>
  <si>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</si>
  <si>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</si>
  <si>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</si>
  <si>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</si>
  <si>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</si>
  <si>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</si>
  <si>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</si>
  <si>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</si>
  <si>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</si>
  <si>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</si>
  <si>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</si>
  <si>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</si>
  <si>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</si>
  <si>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</si>
  <si>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</si>
  <si>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</si>
  <si>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</si>
  <si>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</si>
  <si>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</si>
  <si>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</si>
  <si>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</si>
  <si>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</si>
  <si>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</si>
  <si>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</si>
  <si>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</si>
  <si>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</si>
  <si>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</si>
  <si>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</si>
  <si>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</si>
  <si>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</si>
  <si>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</si>
  <si>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</si>
  <si>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</si>
  <si>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</si>
  <si>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</si>
  <si>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</si>
  <si>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</si>
  <si>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</si>
  <si>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</si>
  <si>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</si>
  <si>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</si>
  <si>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</si>
  <si>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</si>
  <si>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</si>
  <si>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</si>
  <si>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</si>
  <si>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</si>
  <si>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</si>
  <si>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</si>
  <si>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</si>
  <si>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</si>
  <si>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</si>
  <si>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</si>
  <si>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</si>
  <si>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</si>
  <si>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</si>
  <si>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</si>
  <si>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</si>
  <si>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</si>
  <si>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</si>
  <si>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</si>
  <si>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</si>
  <si>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</si>
  <si>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</si>
  <si>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</si>
  <si>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</si>
  <si>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</si>
  <si>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</si>
  <si>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</si>
  <si>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</si>
  <si>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</si>
  <si>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</si>
  <si>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</si>
  <si>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</si>
  <si>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</si>
  <si>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</si>
  <si>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</si>
  <si>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</si>
  <si>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</si>
  <si>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</si>
  <si>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</si>
  <si>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</si>
  <si>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</si>
  <si>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</si>
  <si>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</si>
  <si>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</si>
  <si>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</si>
  <si>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</si>
  <si>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</si>
  <si>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</si>
  <si>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</si>
  <si>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</si>
  <si>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</si>
  <si>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</si>
  <si>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</si>
  <si>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</si>
  <si>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</si>
  <si>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</si>
  <si>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</si>
  <si>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</si>
  <si>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</si>
  <si>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</si>
  <si>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</si>
  <si>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</si>
  <si>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</si>
  <si>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</si>
  <si>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</si>
  <si>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</si>
  <si>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</si>
  <si>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</si>
  <si>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</si>
  <si>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</si>
  <si>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</si>
  <si>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</si>
  <si>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</si>
  <si>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</si>
  <si>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</si>
  <si>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</si>
  <si>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</si>
  <si>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</si>
  <si>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</si>
  <si>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</si>
  <si>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</si>
  <si>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</si>
  <si>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</si>
  <si>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</si>
  <si>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</si>
  <si>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</si>
  <si>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</si>
  <si>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</si>
  <si>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</si>
  <si>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</si>
  <si>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</si>
  <si>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</si>
  <si>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</si>
  <si>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</si>
  <si>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</si>
  <si>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</si>
  <si>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</si>
  <si>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</si>
  <si>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</si>
  <si>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</si>
  <si>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</si>
  <si>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</si>
  <si>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</si>
  <si>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</si>
  <si>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</si>
  <si>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</si>
  <si>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</si>
  <si>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</si>
  <si>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</si>
  <si>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</si>
  <si>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</si>
  <si>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</si>
  <si>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</si>
  <si>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</si>
  <si>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</si>
  <si>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</si>
  <si>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</si>
  <si>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</si>
  <si>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</si>
  <si>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</si>
  <si>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</si>
  <si>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</si>
  <si>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</si>
  <si>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</si>
  <si>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</si>
  <si>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</si>
  <si>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</si>
  <si>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</si>
  <si>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</si>
  <si>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</si>
  <si>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</si>
  <si>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</si>
  <si>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</si>
  <si>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</si>
  <si>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</si>
  <si>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</si>
  <si>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</si>
  <si>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</si>
  <si>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</si>
  <si>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</si>
  <si>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</si>
  <si>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</si>
  <si>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</si>
  <si>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</si>
  <si>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</si>
  <si>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</si>
  <si>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</si>
  <si>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</si>
  <si>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</si>
  <si>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</si>
  <si>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</si>
  <si>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</si>
  <si>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</si>
  <si>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</si>
  <si>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</si>
  <si>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</si>
  <si>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</si>
  <si>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</si>
  <si>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</si>
  <si>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</si>
  <si>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</si>
  <si>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</si>
  <si>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</si>
  <si>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</si>
  <si>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</si>
  <si>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</si>
  <si>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</si>
  <si>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</si>
  <si>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</si>
  <si>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</si>
  <si>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</si>
  <si>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</si>
  <si>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</si>
  <si>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</si>
  <si>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</si>
  <si>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</si>
  <si>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</si>
  <si>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</si>
  <si>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</si>
  <si>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</si>
  <si>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</si>
  <si>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</si>
  <si>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</si>
  <si>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</si>
  <si>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</si>
  <si>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</si>
  <si>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</si>
  <si>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</si>
  <si>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</si>
  <si>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</si>
  <si>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</si>
  <si>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</si>
  <si>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</si>
  <si>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</si>
  <si>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</si>
  <si>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</si>
  <si>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</si>
  <si>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</si>
  <si>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</si>
  <si>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</si>
  <si>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</si>
  <si>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</si>
  <si>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</si>
  <si>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</si>
  <si>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</si>
  <si>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</si>
  <si>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</si>
  <si>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</si>
  <si>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</si>
  <si>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</si>
  <si>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</si>
  <si>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</si>
  <si>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</si>
  <si>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</si>
  <si>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</si>
  <si>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</si>
  <si>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</si>
  <si>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</si>
  <si>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</si>
  <si>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</si>
  <si>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</si>
  <si>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</si>
  <si>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</si>
  <si>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</si>
  <si>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</si>
  <si>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</si>
  <si>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</si>
  <si>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</si>
  <si>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</si>
  <si>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</si>
  <si>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</si>
  <si>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</si>
  <si>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</si>
  <si>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</si>
  <si>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</si>
  <si>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</si>
  <si>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</si>
  <si>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</si>
  <si>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</si>
  <si>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</si>
  <si>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</si>
  <si>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</si>
  <si>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</si>
  <si>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</si>
  <si>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</si>
  <si>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</si>
  <si>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</si>
  <si>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</si>
  <si>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</si>
  <si>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</si>
  <si>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</si>
  <si>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</si>
  <si>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</si>
  <si>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</si>
  <si>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</si>
  <si>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</si>
  <si>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</si>
  <si>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</si>
  <si>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</si>
  <si>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</si>
  <si>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</si>
  <si>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</si>
  <si>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</si>
  <si>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</si>
  <si>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</si>
  <si>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</si>
  <si>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</si>
  <si>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</si>
  <si>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</si>
  <si>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</si>
  <si>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</si>
  <si>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</si>
  <si>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</si>
  <si>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</si>
  <si>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</si>
  <si>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</si>
  <si>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</si>
  <si>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</si>
  <si>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</si>
  <si>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</si>
  <si>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</si>
  <si>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</si>
  <si>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</si>
  <si>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</si>
  <si>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</si>
  <si>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</si>
  <si>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</si>
  <si>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</si>
  <si>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</si>
  <si>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</si>
  <si>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</si>
  <si>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</si>
  <si>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</si>
  <si>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</si>
  <si>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</si>
  <si>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</si>
  <si>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</si>
  <si>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</si>
  <si>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</si>
  <si>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</si>
  <si>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</si>
  <si>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</si>
  <si>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</si>
  <si>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</si>
  <si>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</si>
  <si>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</si>
  <si>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</si>
  <si>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</si>
  <si>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</si>
  <si>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</si>
  <si>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</si>
  <si>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</si>
  <si>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</si>
  <si>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</si>
  <si>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</si>
  <si>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</si>
  <si>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</si>
  <si>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</si>
  <si>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</si>
  <si>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</si>
  <si>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</si>
  <si>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</si>
  <si>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</si>
  <si>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</si>
  <si>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</si>
  <si>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</si>
  <si>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</si>
  <si>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</si>
  <si>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</si>
  <si>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</si>
  <si>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</si>
  <si>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</si>
  <si>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</si>
  <si>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</si>
  <si>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</si>
  <si>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</si>
  <si>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</si>
  <si>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</si>
  <si>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</si>
  <si>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</si>
  <si>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</si>
  <si>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</si>
  <si>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</si>
  <si>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</si>
  <si>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</si>
  <si>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</si>
  <si>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</si>
  <si>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</si>
  <si>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</si>
  <si>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</si>
  <si>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</si>
  <si>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</si>
  <si>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</si>
  <si>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</si>
  <si>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</si>
  <si>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</si>
  <si>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</si>
  <si>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</si>
  <si>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</si>
  <si>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</si>
  <si>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</si>
  <si>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</si>
  <si>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</si>
  <si>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</si>
  <si>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</si>
  <si>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</si>
  <si>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</si>
  <si>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</si>
  <si>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</si>
  <si>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</si>
  <si>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</si>
  <si>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</si>
  <si>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</si>
  <si>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</si>
  <si>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</si>
  <si>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</si>
  <si>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</si>
  <si>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</si>
  <si>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</si>
  <si>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</si>
  <si>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</si>
  <si>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</si>
  <si>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</si>
  <si>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</si>
  <si>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</si>
  <si>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</si>
  <si>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</si>
  <si>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</si>
  <si>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</si>
  <si>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</si>
  <si>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</si>
  <si>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</si>
  <si>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</si>
  <si>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</si>
  <si>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</si>
  <si>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</si>
  <si>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</si>
  <si>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</si>
  <si>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</si>
  <si>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</si>
  <si>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</si>
  <si>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</si>
  <si>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</si>
  <si>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</si>
  <si>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</si>
  <si>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</si>
  <si>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</si>
  <si>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</si>
  <si>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</si>
  <si>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</si>
  <si>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</si>
  <si>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</si>
  <si>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</si>
  <si>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</si>
  <si>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</si>
  <si>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</si>
  <si>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</si>
  <si>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</si>
  <si>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</si>
  <si>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</si>
  <si>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</si>
  <si>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</si>
  <si>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</si>
  <si>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</si>
  <si>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</si>
  <si>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</si>
  <si>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</si>
  <si>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</si>
  <si>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</si>
  <si>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</si>
  <si>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</si>
  <si>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</si>
  <si>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</si>
  <si>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</si>
  <si>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</si>
  <si>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</si>
  <si>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</si>
  <si>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</si>
  <si>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</si>
  <si>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</si>
  <si>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</si>
  <si>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</si>
  <si>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</si>
  <si>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</si>
  <si>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</si>
  <si>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</si>
  <si>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</si>
  <si>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</si>
  <si>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</si>
  <si>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</si>
  <si>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</si>
  <si>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</si>
  <si>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</si>
  <si>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</si>
  <si>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</si>
  <si>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</si>
  <si>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</si>
  <si>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</si>
  <si>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</si>
  <si>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</si>
  <si>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</si>
  <si>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</si>
  <si>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</si>
  <si>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</si>
  <si>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</si>
  <si>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</si>
  <si>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</si>
  <si>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</si>
  <si>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</si>
  <si>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</si>
  <si>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</si>
  <si>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</si>
  <si>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</si>
  <si>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</si>
  <si>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</si>
  <si>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</si>
  <si>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</si>
  <si>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</si>
  <si>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</si>
  <si>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</si>
  <si>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</si>
  <si>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</si>
  <si>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</si>
  <si>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</si>
  <si>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</si>
  <si>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</si>
  <si>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</si>
  <si>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</si>
  <si>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</si>
  <si>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</si>
  <si>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</si>
  <si>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</si>
  <si>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</si>
  <si>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</si>
  <si>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</si>
  <si>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</si>
  <si>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</si>
  <si>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</si>
  <si>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</si>
  <si>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</si>
  <si>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</si>
  <si>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</si>
  <si>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</si>
  <si>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</si>
  <si>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</si>
  <si>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</si>
  <si>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</si>
  <si>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</si>
  <si>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</si>
  <si>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</si>
  <si>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</si>
  <si>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</si>
  <si>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</si>
  <si>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</si>
  <si>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</si>
  <si>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</si>
  <si>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</si>
  <si>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</si>
  <si>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</si>
  <si>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</si>
  <si>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</si>
  <si>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</si>
  <si>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</si>
  <si>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</si>
  <si>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</si>
  <si>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</si>
  <si>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</si>
  <si>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</si>
  <si>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</si>
  <si>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</si>
  <si>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</si>
  <si>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</si>
  <si>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</si>
  <si>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</si>
  <si>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</si>
  <si>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</si>
  <si>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</si>
  <si>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</si>
  <si>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</si>
  <si>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</si>
  <si>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</si>
  <si>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</si>
  <si>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</si>
  <si>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</si>
  <si>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</si>
  <si>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</si>
  <si>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</si>
  <si>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</si>
  <si>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</si>
  <si>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</si>
  <si>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</si>
  <si>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</si>
  <si>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</si>
  <si>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</si>
  <si>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</si>
  <si>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</si>
  <si>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</si>
  <si>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</si>
  <si>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</si>
  <si>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</si>
  <si>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</si>
  <si>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</si>
  <si>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</si>
  <si>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</si>
  <si>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</si>
  <si>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</si>
  <si>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</si>
  <si>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</si>
  <si>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</si>
  <si>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</si>
  <si>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</si>
  <si>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</si>
  <si>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</si>
  <si>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</si>
  <si>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</si>
  <si>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</si>
  <si>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</si>
  <si>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</si>
  <si>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</si>
  <si>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</si>
  <si>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</si>
  <si>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</si>
  <si>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</si>
  <si>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</si>
  <si>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</si>
  <si>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</si>
  <si>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</si>
  <si>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</si>
  <si>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</si>
  <si>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</si>
  <si>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</si>
  <si>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</si>
  <si>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</si>
  <si>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</si>
  <si>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</si>
  <si>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</si>
  <si>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</si>
  <si>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</si>
  <si>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</si>
  <si>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</si>
  <si>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</si>
  <si>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</si>
  <si>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</si>
  <si>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</si>
  <si>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</si>
  <si>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</si>
  <si>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</si>
  <si>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</si>
  <si>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</si>
  <si>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</si>
  <si>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</si>
  <si>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</si>
  <si>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</si>
  <si>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</si>
  <si>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</si>
  <si>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</si>
  <si>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</si>
  <si>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</si>
  <si>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</si>
  <si>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</si>
  <si>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</si>
  <si>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</si>
  <si>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</si>
  <si>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</si>
  <si>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</si>
  <si>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</si>
  <si>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</si>
  <si>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</si>
  <si>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</si>
  <si>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</si>
  <si>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</si>
  <si>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</si>
  <si>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</si>
  <si>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</si>
  <si>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</si>
  <si>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</si>
  <si>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</si>
  <si>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</si>
  <si>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</si>
  <si>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</si>
  <si>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</si>
  <si>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</si>
  <si>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</si>
  <si>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</si>
  <si>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</si>
  <si>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</si>
  <si>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</si>
  <si>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</si>
  <si>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</si>
  <si>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</si>
  <si>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</si>
  <si>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</si>
  <si>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</si>
  <si>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</si>
  <si>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</si>
  <si>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</si>
  <si>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</si>
  <si>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</si>
  <si>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</si>
  <si>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</si>
  <si>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</si>
  <si>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</si>
  <si>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</si>
  <si>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</si>
  <si>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</si>
  <si>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</si>
  <si>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</si>
  <si>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</si>
  <si>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</si>
  <si>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</si>
  <si>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</si>
  <si>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</si>
  <si>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</si>
  <si>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</si>
  <si>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</si>
  <si>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</si>
  <si>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</si>
  <si>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</si>
  <si>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</si>
  <si>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</si>
  <si>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</si>
  <si>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</si>
  <si>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</si>
  <si>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</si>
  <si>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</si>
  <si>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</si>
  <si>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</si>
  <si>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</si>
  <si>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</si>
  <si>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</si>
  <si>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</si>
  <si>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</si>
  <si>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</si>
  <si>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</si>
  <si>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</si>
  <si>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</si>
  <si>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</si>
  <si>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</si>
  <si>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</si>
  <si>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</si>
  <si>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</si>
  <si>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</si>
  <si>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</si>
  <si>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</si>
  <si>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</si>
  <si>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</si>
  <si>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</si>
  <si>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</si>
  <si>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</si>
  <si>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</si>
  <si>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</si>
  <si>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</si>
  <si>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</si>
  <si>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</si>
  <si>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</si>
  <si>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</si>
  <si>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</si>
  <si>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</si>
  <si>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</si>
  <si>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</si>
  <si>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</si>
  <si>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</si>
  <si>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</si>
  <si>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</si>
  <si>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</si>
  <si>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</si>
  <si>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</si>
  <si>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</si>
  <si>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</si>
  <si>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</si>
  <si>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</si>
  <si>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</si>
  <si>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</si>
  <si>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</si>
  <si>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</si>
  <si>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</si>
  <si>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</si>
  <si>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</si>
  <si>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</si>
  <si>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</si>
  <si>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</si>
  <si>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</si>
  <si>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</si>
  <si>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</si>
  <si>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</si>
  <si>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</si>
  <si>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</si>
  <si>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</si>
  <si>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</si>
  <si>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</si>
  <si>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</si>
  <si>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</si>
  <si>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</si>
  <si>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</si>
  <si>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</si>
  <si>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</si>
  <si>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</si>
  <si>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</si>
  <si>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</si>
  <si>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</si>
  <si>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</si>
  <si>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</si>
  <si>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</si>
  <si>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</si>
  <si>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</si>
  <si>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</si>
  <si>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</si>
  <si>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</si>
  <si>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</si>
  <si>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</si>
  <si>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</si>
  <si>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</si>
  <si>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</si>
  <si>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</si>
  <si>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</si>
  <si>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</si>
  <si>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</si>
  <si>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</si>
  <si>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</si>
  <si>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</si>
  <si>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</si>
  <si>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</si>
  <si>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</si>
  <si>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</si>
  <si>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</si>
  <si>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</si>
  <si>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</si>
  <si>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</si>
  <si>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</si>
  <si>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</si>
  <si>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</si>
  <si>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</si>
  <si>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</si>
  <si>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</si>
  <si>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</si>
  <si>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</si>
  <si>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</si>
  <si>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</si>
  <si>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</si>
  <si>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</si>
  <si>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</si>
  <si>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</si>
  <si>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</si>
  <si>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</si>
  <si>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</si>
  <si>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</si>
  <si>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</si>
  <si>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</si>
  <si>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</si>
  <si>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</si>
  <si>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</si>
  <si>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</si>
  <si>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</si>
  <si>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</si>
  <si>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</si>
  <si>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</si>
  <si>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</si>
  <si>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</si>
  <si>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</si>
  <si>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</si>
  <si>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</si>
  <si>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</si>
  <si>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</si>
  <si>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</si>
  <si>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</si>
  <si>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</si>
  <si>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</si>
  <si>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</si>
  <si>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</si>
  <si>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</si>
  <si>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</si>
  <si>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</si>
  <si>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</si>
  <si>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</si>
  <si>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</si>
  <si>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</si>
  <si>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</si>
  <si>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</si>
  <si>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</si>
  <si>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</si>
  <si>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</si>
  <si>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</si>
  <si>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</si>
  <si>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</si>
  <si>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</si>
  <si>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</si>
  <si>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</si>
  <si>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</si>
  <si>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</si>
  <si>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</si>
  <si>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</si>
  <si>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</si>
  <si>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</si>
  <si>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</si>
  <si>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</si>
  <si>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</si>
  <si>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</si>
  <si>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</si>
  <si>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</si>
  <si>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</si>
  <si>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</si>
  <si>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</si>
  <si>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</si>
  <si>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</si>
  <si>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</si>
  <si>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</si>
  <si>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</si>
  <si>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</si>
  <si>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</si>
  <si>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</si>
  <si>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</si>
  <si>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</si>
  <si>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</si>
  <si>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</si>
  <si>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</si>
  <si>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</si>
  <si>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</si>
  <si>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</si>
  <si>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</si>
  <si>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</si>
  <si>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</si>
  <si>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</si>
  <si>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</si>
  <si>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</si>
  <si>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</si>
  <si>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</si>
  <si>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</si>
  <si>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</si>
  <si>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</si>
  <si>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</si>
  <si>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</si>
  <si>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</si>
  <si>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</si>
  <si>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</si>
  <si>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</si>
  <si>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</si>
  <si>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</si>
  <si>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</si>
  <si>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</si>
  <si>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</si>
  <si>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</si>
  <si>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</si>
  <si>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</si>
  <si>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</si>
  <si>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</si>
  <si>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</si>
  <si>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</si>
  <si>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</si>
  <si>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</si>
  <si>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</si>
  <si>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</si>
  <si>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</si>
  <si>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</si>
  <si>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</si>
  <si>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</si>
  <si>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</si>
  <si>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</si>
  <si>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</si>
  <si>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</si>
  <si>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</si>
  <si>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</si>
  <si>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</si>
  <si>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</si>
  <si>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</si>
  <si>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</si>
  <si>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</si>
  <si>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</si>
  <si>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</si>
  <si>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</si>
  <si>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</si>
  <si>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</si>
  <si>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</si>
  <si>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</si>
  <si>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</si>
  <si>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</si>
  <si>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</si>
  <si>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</si>
  <si>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</si>
  <si>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</si>
  <si>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</si>
  <si>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</si>
  <si>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</si>
  <si>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</si>
  <si>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</si>
  <si>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</si>
  <si>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</si>
  <si>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</si>
  <si>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</si>
  <si>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</si>
  <si>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</si>
  <si>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</si>
  <si>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</si>
  <si>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</si>
  <si>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</si>
  <si>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</si>
  <si>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</si>
  <si>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</si>
  <si>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</si>
  <si>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</si>
  <si>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</si>
  <si>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</si>
  <si>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</si>
  <si>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</si>
  <si>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</si>
  <si>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</si>
  <si>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</si>
  <si>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</si>
  <si>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</si>
  <si>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</si>
  <si>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</si>
  <si>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</si>
  <si>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</si>
  <si>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</si>
  <si>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</si>
  <si>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</si>
  <si>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</si>
  <si>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</si>
  <si>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</si>
  <si>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</si>
  <si>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</si>
  <si>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</si>
  <si>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</si>
  <si>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</si>
  <si>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</si>
  <si>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</si>
  <si>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</si>
  <si>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</si>
  <si>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</si>
  <si>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</si>
  <si>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</si>
  <si>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</si>
  <si>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</si>
  <si>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</si>
  <si>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</si>
  <si>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</si>
  <si>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</si>
  <si>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</si>
  <si>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</si>
  <si>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</si>
  <si>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</si>
  <si>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</si>
  <si>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</si>
  <si>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</si>
  <si>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</si>
  <si>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</si>
  <si>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</si>
  <si>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</si>
  <si>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</si>
  <si>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</si>
  <si>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</si>
  <si>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</si>
  <si>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</si>
  <si>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</si>
  <si>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</si>
  <si>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</si>
  <si>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</si>
  <si>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</si>
  <si>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</si>
  <si>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</si>
  <si>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</si>
  <si>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</si>
  <si>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</si>
  <si>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</si>
  <si>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</si>
  <si>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</si>
  <si>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</si>
  <si>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</si>
  <si>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</si>
  <si>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</si>
  <si>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</si>
  <si>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</si>
  <si>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</si>
  <si>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</si>
  <si>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</si>
  <si>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</si>
  <si>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</si>
  <si>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</si>
  <si>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</si>
  <si>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</si>
  <si>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</si>
  <si>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</si>
  <si>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</si>
  <si>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</si>
  <si>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</si>
  <si>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</si>
  <si>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</si>
  <si>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</si>
  <si>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</si>
  <si>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</si>
  <si>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</si>
  <si>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</si>
  <si>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</si>
  <si>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</si>
  <si>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</si>
  <si>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</si>
  <si>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</si>
  <si>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</si>
  <si>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</si>
  <si>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</si>
  <si>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</si>
  <si>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</si>
  <si>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</si>
  <si>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</si>
  <si>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</si>
  <si>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</si>
  <si>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</si>
  <si>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</si>
  <si>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</si>
  <si>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</si>
  <si>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</si>
  <si>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</si>
  <si>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</si>
  <si>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</si>
  <si>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</si>
  <si>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</si>
  <si>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</si>
  <si>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</si>
  <si>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</si>
  <si>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</si>
  <si>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</si>
  <si>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</si>
  <si>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</si>
  <si>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</si>
  <si>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</si>
  <si>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</si>
  <si>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</si>
  <si>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</si>
  <si>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</si>
  <si>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</si>
  <si>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</si>
  <si>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</si>
  <si>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</si>
  <si>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</si>
  <si>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</si>
  <si>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</si>
  <si>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</si>
  <si>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</si>
  <si>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</si>
  <si>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</si>
  <si>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</si>
  <si>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</si>
  <si>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</si>
  <si>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</si>
  <si>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</si>
  <si>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</si>
  <si>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</si>
  <si>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</si>
  <si>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</si>
  <si>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</si>
  <si>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</si>
  <si>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</si>
  <si>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</si>
  <si>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</si>
  <si>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</si>
  <si>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</si>
  <si>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</si>
  <si>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</si>
  <si>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</si>
  <si>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</si>
  <si>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</si>
  <si>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</si>
  <si>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</si>
  <si>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</si>
  <si>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</si>
  <si>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</si>
  <si>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</si>
  <si>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</si>
  <si>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</si>
  <si>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</si>
  <si>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</si>
  <si>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</si>
  <si>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</si>
  <si>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</si>
  <si>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</si>
  <si>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</si>
  <si>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</si>
  <si>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</si>
  <si>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</si>
  <si>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</si>
  <si>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</si>
  <si>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</si>
  <si>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</si>
  <si>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</si>
  <si>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</si>
  <si>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</si>
  <si>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</si>
  <si>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</si>
  <si>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</si>
  <si>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</si>
  <si>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</si>
  <si>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</si>
  <si>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</si>
  <si>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</si>
  <si>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</si>
  <si>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</si>
  <si>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</si>
  <si>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</si>
  <si>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</si>
  <si>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</si>
  <si>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</si>
  <si>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</si>
  <si>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</si>
  <si>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</si>
  <si>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</si>
  <si>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</si>
  <si>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</si>
  <si>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</si>
  <si>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</si>
  <si>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</si>
  <si>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</si>
  <si>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</si>
  <si>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</si>
  <si>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</si>
  <si>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</si>
  <si>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</si>
  <si>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</si>
  <si>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</si>
  <si>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</si>
  <si>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</si>
  <si>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</si>
  <si>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</si>
  <si>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</si>
  <si>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</si>
  <si>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</si>
  <si>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</si>
  <si>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</si>
  <si>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</si>
  <si>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</si>
  <si>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</si>
  <si>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</si>
  <si>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</si>
  <si>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</si>
  <si>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</si>
  <si>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</si>
  <si>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</si>
  <si>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</si>
  <si>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</si>
  <si>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</si>
  <si>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</si>
  <si>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</si>
  <si>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</si>
  <si>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</si>
  <si>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</si>
  <si>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</si>
  <si>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</si>
  <si>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</si>
  <si>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</si>
  <si>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</si>
  <si>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</si>
  <si>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</si>
  <si>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</si>
  <si>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</si>
  <si>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</si>
  <si>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</si>
  <si>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</si>
  <si>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</si>
  <si>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</si>
  <si>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</si>
  <si>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</si>
  <si>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</si>
  <si>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</si>
  <si>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</si>
  <si>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</si>
  <si>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</si>
  <si>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</si>
  <si>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</si>
  <si>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</si>
  <si>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</si>
  <si>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</si>
  <si>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</si>
  <si>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</si>
  <si>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</si>
  <si>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</si>
  <si>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</si>
  <si>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</si>
  <si>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</si>
  <si>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</si>
  <si>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</si>
  <si>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</si>
  <si>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</si>
  <si>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</si>
  <si>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</si>
  <si>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</si>
  <si>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</si>
  <si>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</si>
  <si>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</si>
  <si>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</si>
  <si>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</si>
  <si>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</si>
  <si>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</si>
  <si>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</si>
  <si>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</si>
  <si>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</si>
  <si>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</si>
  <si>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</si>
  <si>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</si>
  <si>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</si>
  <si>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</si>
  <si>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</si>
  <si>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</si>
  <si>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</si>
  <si>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</si>
  <si>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</si>
  <si>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</si>
  <si>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</si>
  <si>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</si>
  <si>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</si>
  <si>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</si>
  <si>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</si>
  <si>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</si>
  <si>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</si>
  <si>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</si>
  <si>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</si>
  <si>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</si>
  <si>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</si>
  <si>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</si>
  <si>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</si>
  <si>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</si>
  <si>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</si>
  <si>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</si>
  <si>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</si>
  <si>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</si>
  <si>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</si>
  <si>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</si>
  <si>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</si>
  <si>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</si>
  <si>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</si>
  <si>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</si>
  <si>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</si>
  <si>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</si>
  <si>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</si>
  <si>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</si>
  <si>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</si>
  <si>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</si>
  <si>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</si>
  <si>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</si>
  <si>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</si>
  <si>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</si>
  <si>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</si>
  <si>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</si>
  <si>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</si>
  <si>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</si>
  <si>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</si>
  <si>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</si>
  <si>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</si>
  <si>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</si>
  <si>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</si>
  <si>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</si>
  <si>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</si>
  <si>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</si>
  <si>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</si>
  <si>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</si>
  <si>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</si>
  <si>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</si>
  <si>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</si>
  <si>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</si>
  <si>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</si>
  <si>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</si>
  <si>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</si>
  <si>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</si>
  <si>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</si>
  <si>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</si>
  <si>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</si>
  <si>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</si>
  <si>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</si>
  <si>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</si>
  <si>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</si>
  <si>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</si>
  <si>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</si>
  <si>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</si>
  <si>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</si>
  <si>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</si>
  <si>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</si>
  <si>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</si>
  <si>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</si>
  <si>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</si>
  <si>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</si>
  <si>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</si>
  <si>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</si>
  <si>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</si>
  <si>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</si>
  <si>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</si>
  <si>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</si>
  <si>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</si>
  <si>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</si>
  <si>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</si>
  <si>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</si>
  <si>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</si>
  <si>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</si>
  <si>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</si>
  <si>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</si>
  <si>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</si>
  <si>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</si>
  <si>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</si>
  <si>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</si>
  <si>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</si>
  <si>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</si>
  <si>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</si>
  <si>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</si>
  <si>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</si>
  <si>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</si>
  <si>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</si>
  <si>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</si>
  <si>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</si>
  <si>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</si>
  <si>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</si>
  <si>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</si>
  <si>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</si>
  <si>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</si>
  <si>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</si>
  <si>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</si>
  <si>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</si>
  <si>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</si>
  <si>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</si>
  <si>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</si>
  <si>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</si>
  <si>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</si>
  <si>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</si>
  <si>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</si>
  <si>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</si>
  <si>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</si>
  <si>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</si>
  <si>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</si>
  <si>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</si>
  <si>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</si>
  <si>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</si>
  <si>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</si>
  <si>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</si>
  <si>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</si>
  <si>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</si>
  <si>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</si>
  <si>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</si>
  <si>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</si>
  <si>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</si>
  <si>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</si>
  <si>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</si>
  <si>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</si>
  <si>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</si>
  <si>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</si>
  <si>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</si>
  <si>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</si>
  <si>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</si>
  <si>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</si>
  <si>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</si>
  <si>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</si>
  <si>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</si>
  <si>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</si>
  <si>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</si>
  <si>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</si>
  <si>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</si>
  <si>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</si>
  <si>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</si>
  <si>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</si>
  <si>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</si>
  <si>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</si>
  <si>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</si>
  <si>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</si>
  <si>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</si>
  <si>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</si>
  <si>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</si>
  <si>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</si>
  <si>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</si>
  <si>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</si>
  <si>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</si>
  <si>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</si>
  <si>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</si>
  <si>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</si>
  <si>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</si>
  <si>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</si>
  <si>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</si>
  <si>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</si>
  <si>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</si>
  <si>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</si>
  <si>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</si>
  <si>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</si>
  <si>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</si>
  <si>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</si>
  <si>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</si>
  <si>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</si>
  <si>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</si>
  <si>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</si>
  <si>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</si>
  <si>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</si>
  <si>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</si>
  <si>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</si>
  <si>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</si>
  <si>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</si>
  <si>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</si>
  <si>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</si>
  <si>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</si>
  <si>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</si>
  <si>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</si>
  <si>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</si>
  <si>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</si>
  <si>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</si>
  <si>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</si>
  <si>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</si>
  <si>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</si>
  <si>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</si>
  <si>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</si>
  <si>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</si>
  <si>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</si>
  <si>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</si>
  <si>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</si>
  <si>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</si>
  <si>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</si>
  <si>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</si>
  <si>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</si>
  <si>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</si>
  <si>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</si>
  <si>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</si>
  <si>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</si>
  <si>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</si>
  <si>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</si>
  <si>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</si>
  <si>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</si>
  <si>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</si>
  <si>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</si>
  <si>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</si>
  <si>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</si>
  <si>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</si>
  <si>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</si>
  <si>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</si>
  <si>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</si>
  <si>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</si>
  <si>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</si>
  <si>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</si>
  <si>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</si>
  <si>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</si>
  <si>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</si>
  <si>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</si>
  <si>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</si>
  <si>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</si>
  <si>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</si>
  <si>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</si>
  <si>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</si>
  <si>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</si>
  <si>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</si>
  <si>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</si>
  <si>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</si>
  <si>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</si>
  <si>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</si>
  <si>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</si>
  <si>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</si>
  <si>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</si>
  <si>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</si>
  <si>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</si>
  <si>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</si>
  <si>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</si>
  <si>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</si>
  <si>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</si>
  <si>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</si>
  <si>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</si>
  <si>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</si>
  <si>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</si>
  <si>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</si>
  <si>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</si>
  <si>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</si>
  <si>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</si>
  <si>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</si>
  <si>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</si>
  <si>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</si>
  <si>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</si>
  <si>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</si>
  <si>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</si>
  <si>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</si>
  <si>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</si>
  <si>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</si>
  <si>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</si>
  <si>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</si>
  <si>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</si>
  <si>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</si>
  <si>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</si>
  <si>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</si>
  <si>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</si>
  <si>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</si>
  <si>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</si>
  <si>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</si>
  <si>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</si>
  <si>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</si>
  <si>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</si>
  <si>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</si>
  <si>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</si>
  <si>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</si>
  <si>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</si>
  <si>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</si>
  <si>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</si>
  <si>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</si>
  <si>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</si>
  <si>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</si>
  <si>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</si>
  <si>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</si>
  <si>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</si>
  <si>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</si>
  <si>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</si>
  <si>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</si>
  <si>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</si>
  <si>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</si>
  <si>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</si>
  <si>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</si>
  <si>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</si>
  <si>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</si>
  <si>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</si>
  <si>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</si>
  <si>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</si>
  <si>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</si>
  <si>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</si>
  <si>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</si>
  <si>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</si>
  <si>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</si>
  <si>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</si>
  <si>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</si>
  <si>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</si>
  <si>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</si>
  <si>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</si>
  <si>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</si>
  <si>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</si>
  <si>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</si>
  <si>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</si>
  <si>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</si>
  <si>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</si>
  <si>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</si>
  <si>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</si>
  <si>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</si>
  <si>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</si>
  <si>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</si>
  <si>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</si>
  <si>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</si>
  <si>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</si>
  <si>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</si>
  <si>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</si>
  <si>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</si>
  <si>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</si>
  <si>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</si>
  <si>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</si>
  <si>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</si>
  <si>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</si>
  <si>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</si>
  <si>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</si>
  <si>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</si>
  <si>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</si>
  <si>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</si>
  <si>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</si>
  <si>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</si>
  <si>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</si>
  <si>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</si>
  <si>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</si>
  <si>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</si>
  <si>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</si>
  <si>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</si>
  <si>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</si>
  <si>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</si>
  <si>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</si>
  <si>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</si>
  <si>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</si>
  <si>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</si>
  <si>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</si>
  <si>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</si>
  <si>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</si>
  <si>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</si>
  <si>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</si>
  <si>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</si>
  <si>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</si>
  <si>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</si>
  <si>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</si>
  <si>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</si>
  <si>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</si>
  <si>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</si>
  <si>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</si>
  <si>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</si>
  <si>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</si>
  <si>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</si>
  <si>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</si>
  <si>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</si>
  <si>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</si>
  <si>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</si>
  <si>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</si>
  <si>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</si>
  <si>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</si>
  <si>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</si>
  <si>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</si>
  <si>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</si>
  <si>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</si>
  <si>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</si>
  <si>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</si>
  <si>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</si>
  <si>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</si>
  <si>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</si>
  <si>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</si>
  <si>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</si>
  <si>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</si>
  <si>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</si>
  <si>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</si>
  <si>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</si>
  <si>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</si>
  <si>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</si>
  <si>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</si>
  <si>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</si>
  <si>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</si>
  <si>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</si>
  <si>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</si>
  <si>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</si>
  <si>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</si>
  <si>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</si>
  <si>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</si>
  <si>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</si>
  <si>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</si>
  <si>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</si>
  <si>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</si>
  <si>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</si>
  <si>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</si>
  <si>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</si>
  <si>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</si>
  <si>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</si>
  <si>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</si>
  <si>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</si>
  <si>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</si>
  <si>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</si>
  <si>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</si>
  <si>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</si>
  <si>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</si>
  <si>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</si>
  <si>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</si>
  <si>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</si>
  <si>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</si>
  <si>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</si>
  <si>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</si>
  <si>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</si>
  <si>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</si>
  <si>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</si>
  <si>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</si>
  <si>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</si>
  <si>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</si>
  <si>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</si>
  <si>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</si>
  <si>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</si>
  <si>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</si>
  <si>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</si>
  <si>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</si>
  <si>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</si>
  <si>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</si>
  <si>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</si>
  <si>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</si>
  <si>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</si>
  <si>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</si>
  <si>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</si>
  <si>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</si>
  <si>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</si>
  <si>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</si>
  <si>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</si>
  <si>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</si>
  <si>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</si>
  <si>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</si>
  <si>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</si>
  <si>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</si>
  <si>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</si>
  <si>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</si>
  <si>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</si>
  <si>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</si>
  <si>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</si>
  <si>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</si>
  <si>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</si>
  <si>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</si>
  <si>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</si>
  <si>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</si>
  <si>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</si>
  <si>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</si>
  <si>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</si>
  <si>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</si>
  <si>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</si>
  <si>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</si>
  <si>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</si>
  <si>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</si>
  <si>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</si>
  <si>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</si>
  <si>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</si>
  <si>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</si>
  <si>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</si>
  <si>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</si>
  <si>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</si>
  <si>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</si>
  <si>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</si>
  <si>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</si>
  <si>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</si>
  <si>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</si>
  <si>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</si>
  <si>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</si>
  <si>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</si>
  <si>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</si>
  <si>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</si>
  <si>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</si>
  <si>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</si>
  <si>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</si>
  <si>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</si>
  <si>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</si>
  <si>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</si>
  <si>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</si>
  <si>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</si>
  <si>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</si>
  <si>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</si>
  <si>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</si>
  <si>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</si>
  <si>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</si>
  <si>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</si>
  <si>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</si>
  <si>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</si>
  <si>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</si>
  <si>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</si>
  <si>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</si>
  <si>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</si>
  <si>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</si>
  <si>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</si>
  <si>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</si>
  <si>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</si>
  <si>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</si>
  <si>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</si>
  <si>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</si>
  <si>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</si>
  <si>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</si>
  <si>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</si>
  <si>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</si>
  <si>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</si>
  <si>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</si>
  <si>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</si>
  <si>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</si>
  <si>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</si>
  <si>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</si>
  <si>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</si>
  <si>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</si>
  <si>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</si>
  <si>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</si>
  <si>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</si>
  <si>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</si>
  <si>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</si>
  <si>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</si>
  <si>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</si>
  <si>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</si>
  <si>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</si>
  <si>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</si>
  <si>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</si>
  <si>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</si>
  <si>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</si>
  <si>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</si>
  <si>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</si>
  <si>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</si>
  <si>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</si>
  <si>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</si>
  <si>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</si>
  <si>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</si>
  <si>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</si>
  <si>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</si>
  <si>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</si>
  <si>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</si>
  <si>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</si>
  <si>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</si>
  <si>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</si>
  <si>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</si>
  <si>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</si>
  <si>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</si>
  <si>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</si>
  <si>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</si>
  <si>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</si>
  <si>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</si>
  <si>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</si>
  <si>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</si>
  <si>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</si>
  <si>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</si>
  <si>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</si>
  <si>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</si>
  <si>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</si>
  <si>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</si>
  <si>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</si>
  <si>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</si>
  <si>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</si>
  <si>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</si>
  <si>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</si>
  <si>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</si>
  <si>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</si>
  <si>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</si>
  <si>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</si>
  <si>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</si>
  <si>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</si>
  <si>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</si>
  <si>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</si>
  <si>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</si>
  <si>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</si>
  <si>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</si>
  <si>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</si>
  <si>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</si>
  <si>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</si>
  <si>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</si>
  <si>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</si>
  <si>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</si>
  <si>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</si>
  <si>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</si>
  <si>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</si>
  <si>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</si>
  <si>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</si>
  <si>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</si>
  <si>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</si>
  <si>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</si>
  <si>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</si>
  <si>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</si>
  <si>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</si>
  <si>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</si>
  <si>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</si>
  <si>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</si>
  <si>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</si>
  <si>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</si>
  <si>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</si>
  <si>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</si>
  <si>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</si>
  <si>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</si>
  <si>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</si>
  <si>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</si>
  <si>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</si>
  <si>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</si>
  <si>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</si>
  <si>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</si>
  <si>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</si>
  <si>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</si>
  <si>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</si>
  <si>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</si>
  <si>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</si>
  <si>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</si>
  <si>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</si>
  <si>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</si>
  <si>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</si>
  <si>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</si>
  <si>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</si>
  <si>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</si>
  <si>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</si>
  <si>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</si>
  <si>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</si>
  <si>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</si>
  <si>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</si>
  <si>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</si>
  <si>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</si>
  <si>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</si>
  <si>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</si>
  <si>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</si>
  <si>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</si>
  <si>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</si>
  <si>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</si>
  <si>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</si>
  <si>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</si>
  <si>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</si>
  <si>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</si>
  <si>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</si>
  <si>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</si>
  <si>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</si>
  <si>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</si>
  <si>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</si>
  <si>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</si>
  <si>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</si>
  <si>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</si>
  <si>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</si>
  <si>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</si>
  <si>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</si>
  <si>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</si>
  <si>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</si>
  <si>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</si>
  <si>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</si>
  <si>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</si>
  <si>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</si>
  <si>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</si>
  <si>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</si>
  <si>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</si>
  <si>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</si>
  <si>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</si>
  <si>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</si>
  <si>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</si>
  <si>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</si>
  <si>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</si>
  <si>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</si>
  <si>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</si>
  <si>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</si>
  <si>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</si>
  <si>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</si>
  <si>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</si>
  <si>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</si>
  <si>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</si>
  <si>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</si>
  <si>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</si>
  <si>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</si>
  <si>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</si>
  <si>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</si>
  <si>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</si>
  <si>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</si>
  <si>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</si>
  <si>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</si>
  <si>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</si>
  <si>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</si>
  <si>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</si>
  <si>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</si>
  <si>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</si>
  <si>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</si>
  <si>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</si>
  <si>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</si>
  <si>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</si>
  <si>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</si>
  <si>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</si>
  <si>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</si>
  <si>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</si>
  <si>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</si>
  <si>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</si>
  <si>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</si>
  <si>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</si>
  <si>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</si>
  <si>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</si>
  <si>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</si>
  <si>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</si>
  <si>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</si>
  <si>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</si>
  <si>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</si>
  <si>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</si>
  <si>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</si>
  <si>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</si>
  <si>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</si>
  <si>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</si>
  <si>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</si>
  <si>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</si>
  <si>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</si>
  <si>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</si>
  <si>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</si>
  <si>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</si>
  <si>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</si>
  <si>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</si>
  <si>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</si>
  <si>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</si>
  <si>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</si>
  <si>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</si>
  <si>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</si>
  <si>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</si>
  <si>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</si>
  <si>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</si>
  <si>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</si>
  <si>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</si>
  <si>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</si>
  <si>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</si>
  <si>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</si>
  <si>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</si>
  <si>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</si>
  <si>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</si>
  <si>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</si>
  <si>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</si>
  <si>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</si>
  <si>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</si>
  <si>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</si>
  <si>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</si>
  <si>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</si>
  <si>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</si>
  <si>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</si>
  <si>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</si>
  <si>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</si>
  <si>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</si>
  <si>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</si>
  <si>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</si>
  <si>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</si>
  <si>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</si>
  <si>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</si>
  <si>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</si>
  <si>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</si>
  <si>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</si>
  <si>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</si>
  <si>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</si>
  <si>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</si>
  <si>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</si>
  <si>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</si>
  <si>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</si>
  <si>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</si>
  <si>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</si>
  <si>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</si>
  <si>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</si>
  <si>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</si>
  <si>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</si>
  <si>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</si>
  <si>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</si>
  <si>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</si>
  <si>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</si>
  <si>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</si>
  <si>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</si>
  <si>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</si>
  <si>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</si>
  <si>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</si>
  <si>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</si>
  <si>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</si>
  <si>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</si>
  <si>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</si>
  <si>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</si>
  <si>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</si>
  <si>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</si>
  <si>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</si>
  <si>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</si>
  <si>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</si>
  <si>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</si>
  <si>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</si>
  <si>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</si>
  <si>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</si>
  <si>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</si>
  <si>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</si>
  <si>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</si>
  <si>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</si>
  <si>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</si>
  <si>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</si>
  <si>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</si>
  <si>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</si>
  <si>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</si>
  <si>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</si>
  <si>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</si>
  <si>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</si>
  <si>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</si>
  <si>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</si>
  <si>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</si>
  <si>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</si>
  <si>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</si>
  <si>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</si>
  <si>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</si>
  <si>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</si>
  <si>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</si>
  <si>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</si>
  <si>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</si>
  <si>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</si>
  <si>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</si>
  <si>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</si>
  <si>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</si>
  <si>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</si>
  <si>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</si>
  <si>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</si>
  <si>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</si>
  <si>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</si>
  <si>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</si>
  <si>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</si>
  <si>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</si>
  <si>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</si>
  <si>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</si>
  <si>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</si>
  <si>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</si>
  <si>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</si>
  <si>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</si>
  <si>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</si>
  <si>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</si>
  <si>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</si>
  <si>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</si>
  <si>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</si>
  <si>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</si>
  <si>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</si>
  <si>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</si>
  <si>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</si>
  <si>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</si>
  <si>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</si>
  <si>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</si>
  <si>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</si>
  <si>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</si>
  <si>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</si>
  <si>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</si>
  <si>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</si>
  <si>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</si>
  <si>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</si>
  <si>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</si>
  <si>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</si>
  <si>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</si>
  <si>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</si>
  <si>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</si>
  <si>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</si>
  <si>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</si>
  <si>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</si>
  <si>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</si>
  <si>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</si>
  <si>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</si>
  <si>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</si>
  <si>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</si>
  <si>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</si>
  <si>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</si>
  <si>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</si>
  <si>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</si>
  <si>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</si>
  <si>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</si>
  <si>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</si>
  <si>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</si>
  <si>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</si>
  <si>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</si>
  <si>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</si>
  <si>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</si>
  <si>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</si>
  <si>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</si>
  <si>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</si>
  <si>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</si>
  <si>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</si>
  <si>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</si>
  <si>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</si>
  <si>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</si>
  <si>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</si>
  <si>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</si>
  <si>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</si>
  <si>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</si>
  <si>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</si>
  <si>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</si>
  <si>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</si>
  <si>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</si>
  <si>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</si>
  <si>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</si>
  <si>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</si>
  <si>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</si>
  <si>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</si>
  <si>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</si>
  <si>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</si>
  <si>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</si>
  <si>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</si>
  <si>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</si>
  <si>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</si>
  <si>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</si>
  <si>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</si>
  <si>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</si>
  <si>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</si>
  <si>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</si>
  <si>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</si>
  <si>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</si>
  <si>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</si>
  <si>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</si>
  <si>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</si>
  <si>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</si>
  <si>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</si>
  <si>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</si>
  <si>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</si>
  <si>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</si>
  <si>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</si>
  <si>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</si>
  <si>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</si>
  <si>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</si>
  <si>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</si>
  <si>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</si>
  <si>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</si>
  <si>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</si>
  <si>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</si>
  <si>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</si>
  <si>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</si>
  <si>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</si>
  <si>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</si>
  <si>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</si>
  <si>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</si>
  <si>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</si>
  <si>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</si>
  <si>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</si>
  <si>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</si>
  <si>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</si>
  <si>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</si>
  <si>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</si>
  <si>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</si>
  <si>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</si>
  <si>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</si>
  <si>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</si>
  <si>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</si>
  <si>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</si>
  <si>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</si>
  <si>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</si>
  <si>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</si>
  <si>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</si>
  <si>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</si>
  <si>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</si>
  <si>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</si>
  <si>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</si>
  <si>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</si>
  <si>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</si>
  <si>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</si>
  <si>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</si>
  <si>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</si>
  <si>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</si>
  <si>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</si>
  <si>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</si>
  <si>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</si>
  <si>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</si>
  <si>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</si>
  <si>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</si>
  <si>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</si>
  <si>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</si>
  <si>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</si>
  <si>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</si>
  <si>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</si>
  <si>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</si>
  <si>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</si>
  <si>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</si>
  <si>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</si>
  <si>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</si>
  <si>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</si>
  <si>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</si>
  <si>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</si>
  <si>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</si>
  <si>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</si>
  <si>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</si>
  <si>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</si>
  <si>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</si>
  <si>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</si>
  <si>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</si>
  <si>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</si>
  <si>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</si>
  <si>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</si>
  <si>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</si>
  <si>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</si>
  <si>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</si>
  <si>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</si>
  <si>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</si>
  <si>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</si>
  <si>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</si>
  <si>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</si>
  <si>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</si>
  <si>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</si>
  <si>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</si>
  <si>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</si>
  <si>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</si>
  <si>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</si>
  <si>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</si>
  <si>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</si>
  <si>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</si>
  <si>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</si>
  <si>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</si>
  <si>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</si>
  <si>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</si>
  <si>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</si>
  <si>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</si>
  <si>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</si>
  <si>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</si>
  <si>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</si>
  <si>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</si>
  <si>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</si>
  <si>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</si>
  <si>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</si>
  <si>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</si>
  <si>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</si>
  <si>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</si>
  <si>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</si>
  <si>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</si>
  <si>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</si>
  <si>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</si>
  <si>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</si>
  <si>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</si>
  <si>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</si>
  <si>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</si>
  <si>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</si>
  <si>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</si>
  <si>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</si>
  <si>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</si>
  <si>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</si>
  <si>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</si>
  <si>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</si>
  <si>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</si>
  <si>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</si>
  <si>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</si>
  <si>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</si>
  <si>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</si>
  <si>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</si>
  <si>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</si>
  <si>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</si>
  <si>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</si>
  <si>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</si>
  <si>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</si>
  <si>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</si>
  <si>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</si>
  <si>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</si>
  <si>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</si>
  <si>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</si>
  <si>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</si>
  <si>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</si>
  <si>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</si>
  <si>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</si>
  <si>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</si>
  <si>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</si>
  <si>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</si>
  <si>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</si>
  <si>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</si>
  <si>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</si>
  <si>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</si>
  <si>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</si>
  <si>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</si>
  <si>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</si>
  <si>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</si>
  <si>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</si>
  <si>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</si>
  <si>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</si>
  <si>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</si>
  <si>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</si>
  <si>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</si>
  <si>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</si>
  <si>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</si>
  <si>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</si>
  <si>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</si>
  <si>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</si>
  <si>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</si>
  <si>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</si>
  <si>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</si>
  <si>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</si>
  <si>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</si>
  <si>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</si>
  <si>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</si>
  <si>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</si>
  <si>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</si>
  <si>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</si>
  <si>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</si>
  <si>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</si>
  <si>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</si>
  <si>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</si>
  <si>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</si>
  <si>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</si>
  <si>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</si>
  <si>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</si>
  <si>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</si>
  <si>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</si>
  <si>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</si>
  <si>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</si>
  <si>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</si>
  <si>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</si>
  <si>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</si>
  <si>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</si>
  <si>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</si>
  <si>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</si>
  <si>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</si>
  <si>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</si>
  <si>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</si>
  <si>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</si>
  <si>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</si>
  <si>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</si>
  <si>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</si>
  <si>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</si>
  <si>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</si>
  <si>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</si>
  <si>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</si>
  <si>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</si>
  <si>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</si>
  <si>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</si>
  <si>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</si>
  <si>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</si>
  <si>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</si>
  <si>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</si>
  <si>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</si>
  <si>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</si>
  <si>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</si>
  <si>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</si>
  <si>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</si>
  <si>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</si>
  <si>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</si>
  <si>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</si>
  <si>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</si>
  <si>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</si>
  <si>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</si>
  <si>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</si>
  <si>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</si>
  <si>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</si>
  <si>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</si>
  <si>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</si>
  <si>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</si>
  <si>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</si>
  <si>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</si>
  <si>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</si>
  <si>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</si>
  <si>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</si>
  <si>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</si>
  <si>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</si>
  <si>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</si>
  <si>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</si>
  <si>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</si>
  <si>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</si>
  <si>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</si>
  <si>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</si>
  <si>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</si>
  <si>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</si>
  <si>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</si>
  <si>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</si>
  <si>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</si>
  <si>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</si>
  <si>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</si>
  <si>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</si>
  <si>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</si>
  <si>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</si>
  <si>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</si>
  <si>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</si>
  <si>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</si>
  <si>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</si>
  <si>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</si>
  <si>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</si>
  <si>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</si>
  <si>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</si>
  <si>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</si>
  <si>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</si>
  <si>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</si>
  <si>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</si>
  <si>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</si>
  <si>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</si>
  <si>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</si>
  <si>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</si>
  <si>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</si>
  <si>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</si>
  <si>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</si>
  <si>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</si>
  <si>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</si>
  <si>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</si>
  <si>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</si>
  <si>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</si>
  <si>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</si>
  <si>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</si>
  <si>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</si>
  <si>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</si>
  <si>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</si>
  <si>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</si>
  <si>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</si>
  <si>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</si>
  <si>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</si>
  <si>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</si>
  <si>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</si>
  <si>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</si>
  <si>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</si>
  <si>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</si>
  <si>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</si>
  <si>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</si>
  <si>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</si>
  <si>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</si>
  <si>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</si>
  <si>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</si>
  <si>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</si>
  <si>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</si>
  <si>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</si>
  <si>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</si>
  <si>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</si>
  <si>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</si>
  <si>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</si>
  <si>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</si>
  <si>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</si>
  <si>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</si>
  <si>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</si>
  <si>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</si>
  <si>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</si>
  <si>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</si>
  <si>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</si>
  <si>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</si>
  <si>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</si>
  <si>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</si>
  <si>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</si>
  <si>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</si>
  <si>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</si>
  <si>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</si>
  <si>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</si>
  <si>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</si>
  <si>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</si>
  <si>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</si>
  <si>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</si>
  <si>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</si>
  <si>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</si>
  <si>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</si>
  <si>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</si>
  <si>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</si>
  <si>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</si>
  <si>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</si>
  <si>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</si>
  <si>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</si>
  <si>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</si>
  <si>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</si>
  <si>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</si>
  <si>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</si>
  <si>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</si>
  <si>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</si>
  <si>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</si>
  <si>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</si>
  <si>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</si>
  <si>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</si>
  <si>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</si>
  <si>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</si>
  <si>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</si>
  <si>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</si>
  <si>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</si>
  <si>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</si>
  <si>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</si>
  <si>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</si>
  <si>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</si>
  <si>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</si>
  <si>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</si>
  <si>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</si>
  <si>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</si>
  <si>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</si>
  <si>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</si>
  <si>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</si>
  <si>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</si>
  <si>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</si>
  <si>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</si>
  <si>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</si>
  <si>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</si>
  <si>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</si>
  <si>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</si>
  <si>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</si>
  <si>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</si>
  <si>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</si>
  <si>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</si>
  <si>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</si>
  <si>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</si>
  <si>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</si>
  <si>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</si>
  <si>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</si>
  <si>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</si>
  <si>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</si>
  <si>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</si>
  <si>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</si>
  <si>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</si>
  <si>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</si>
  <si>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</si>
  <si>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</si>
  <si>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</si>
  <si>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</si>
  <si>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</si>
  <si>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</si>
  <si>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</si>
  <si>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</si>
  <si>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</si>
  <si>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</si>
  <si>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</si>
  <si>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</si>
  <si>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</si>
  <si>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</si>
  <si>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</si>
  <si>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</si>
  <si>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</si>
  <si>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</si>
  <si>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</si>
  <si>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</si>
  <si>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</si>
  <si>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</si>
  <si>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</si>
  <si>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</si>
  <si>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</si>
  <si>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</si>
  <si>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</si>
  <si>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</si>
  <si>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</si>
  <si>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</si>
  <si>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</si>
  <si>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</si>
  <si>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</si>
  <si>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</si>
  <si>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</si>
  <si>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</si>
  <si>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</si>
  <si>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</si>
  <si>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</si>
  <si>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</si>
  <si>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</si>
  <si>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</si>
  <si>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</si>
  <si>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</si>
  <si>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</si>
  <si>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</si>
  <si>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</si>
  <si>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</si>
  <si>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</si>
  <si>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</si>
  <si>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</si>
  <si>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</si>
  <si>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</si>
  <si>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</si>
  <si>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</si>
  <si>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</si>
  <si>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</si>
  <si>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</si>
  <si>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</si>
  <si>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</si>
  <si>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</si>
  <si>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</si>
  <si>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</si>
  <si>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</si>
  <si>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</si>
  <si>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</si>
  <si>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</si>
  <si>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</si>
  <si>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</si>
  <si>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</si>
  <si>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</si>
  <si>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</si>
  <si>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</si>
  <si>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</si>
  <si>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</si>
  <si>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</si>
  <si>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</si>
  <si>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</si>
  <si>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</si>
  <si>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</si>
  <si>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</si>
  <si>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</si>
  <si>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</si>
  <si>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</si>
  <si>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</si>
  <si>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</si>
  <si>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</si>
  <si>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</si>
  <si>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</si>
  <si>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</si>
  <si>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</si>
  <si>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</si>
  <si>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</si>
  <si>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</si>
  <si>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</si>
  <si>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</si>
  <si>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</si>
  <si>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</si>
  <si>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</si>
  <si>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</si>
  <si>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</si>
  <si>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</si>
  <si>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</si>
  <si>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</si>
  <si>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</si>
  <si>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</si>
  <si>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</si>
  <si>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</si>
  <si>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</si>
  <si>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</si>
  <si>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</si>
  <si>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</si>
  <si>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</si>
  <si>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</si>
  <si>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</si>
  <si>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</si>
  <si>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</si>
  <si>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</si>
  <si>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</si>
  <si>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</si>
  <si>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</si>
  <si>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</si>
  <si>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</si>
  <si>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</si>
  <si>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</si>
  <si>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</si>
  <si>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</si>
  <si>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</si>
  <si>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</si>
  <si>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</si>
  <si>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</si>
  <si>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</si>
  <si>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</si>
  <si>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</si>
  <si>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</si>
  <si>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</si>
  <si>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</si>
  <si>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</si>
  <si>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</si>
  <si>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</si>
  <si>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</si>
  <si>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</si>
  <si>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</si>
  <si>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</si>
  <si>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</si>
  <si>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</si>
  <si>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</si>
  <si>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</si>
  <si>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</si>
  <si>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</si>
  <si>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</si>
  <si>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</si>
  <si>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</si>
  <si>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</si>
  <si>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</si>
  <si>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</si>
  <si>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</si>
  <si>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</si>
  <si>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</si>
  <si>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</si>
  <si>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</si>
  <si>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</si>
  <si>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</si>
  <si>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</si>
  <si>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</si>
  <si>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</si>
  <si>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</si>
  <si>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</si>
  <si>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</si>
  <si>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</si>
  <si>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</si>
  <si>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</si>
  <si>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</si>
  <si>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</si>
  <si>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</si>
  <si>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</si>
  <si>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</si>
  <si>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</si>
  <si>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</si>
  <si>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</si>
  <si>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</si>
  <si>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</si>
  <si>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</si>
  <si>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</si>
  <si>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</si>
  <si>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</si>
  <si>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</si>
  <si>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</si>
  <si>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</si>
  <si>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</si>
  <si>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</si>
  <si>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</si>
  <si>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</si>
  <si>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</si>
  <si>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</si>
  <si>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</si>
  <si>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</si>
  <si>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</si>
  <si>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</si>
  <si>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</si>
  <si>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</si>
  <si>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</si>
  <si>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</si>
  <si>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</si>
  <si>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</si>
  <si>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</si>
  <si>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</si>
  <si>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</si>
  <si>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</si>
  <si>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</si>
  <si>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</si>
  <si>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</si>
  <si>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</si>
  <si>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</si>
  <si>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</si>
  <si>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</si>
  <si>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</si>
  <si>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</si>
  <si>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</si>
  <si>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</si>
  <si>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</si>
  <si>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</si>
  <si>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</si>
  <si>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</si>
  <si>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</si>
  <si>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</si>
  <si>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</si>
  <si>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</si>
  <si>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</si>
  <si>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</si>
  <si>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</si>
  <si>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</si>
  <si>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</si>
  <si>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</si>
  <si>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</si>
  <si>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</si>
  <si>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</si>
  <si>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</si>
  <si>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</si>
  <si>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</si>
  <si>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</si>
  <si>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</si>
  <si>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</si>
  <si>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</si>
  <si>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</si>
  <si>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</si>
  <si>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</si>
  <si>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</si>
  <si>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</si>
  <si>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</si>
  <si>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</si>
  <si>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</si>
  <si>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</si>
  <si>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</si>
  <si>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</si>
  <si>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</si>
  <si>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</si>
  <si>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</si>
  <si>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</si>
  <si>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</si>
  <si>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</si>
  <si>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</si>
  <si>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</si>
  <si>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</si>
  <si>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</si>
  <si>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</si>
  <si>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</si>
  <si>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</si>
  <si>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</si>
  <si>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</si>
  <si>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</si>
  <si>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</si>
  <si>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</si>
  <si>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</si>
  <si>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</si>
  <si>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</si>
  <si>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</si>
  <si>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</si>
  <si>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</si>
  <si>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</si>
  <si>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</si>
  <si>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</si>
  <si>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</si>
  <si>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</si>
  <si>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</si>
  <si>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</si>
  <si>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</si>
  <si>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</si>
  <si>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</si>
  <si>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</si>
  <si>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</si>
  <si>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</si>
  <si>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</si>
  <si>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</si>
  <si>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</si>
  <si>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</si>
  <si>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</si>
  <si>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</si>
  <si>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</si>
  <si>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</si>
  <si>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</si>
  <si>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</si>
  <si>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</si>
  <si>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</si>
  <si>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</si>
  <si>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</si>
  <si>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</si>
  <si>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</si>
  <si>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</si>
  <si>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</si>
  <si>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</si>
  <si>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</si>
  <si>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</si>
  <si>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</si>
  <si>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</si>
  <si>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</si>
  <si>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</si>
  <si>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</si>
  <si>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</si>
  <si>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</si>
  <si>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</si>
  <si>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</si>
  <si>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</si>
  <si>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</si>
  <si>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</si>
  <si>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</si>
  <si>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</si>
  <si>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</si>
  <si>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</si>
  <si>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</si>
  <si>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</si>
  <si>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</si>
  <si>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</si>
  <si>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</si>
  <si>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</si>
  <si>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</si>
  <si>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</si>
  <si>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</si>
  <si>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</si>
  <si>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</si>
  <si>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</si>
  <si>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</si>
  <si>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</si>
  <si>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</si>
  <si>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</si>
  <si>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</si>
  <si>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</si>
  <si>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</si>
  <si>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</si>
  <si>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</si>
  <si>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</si>
  <si>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</si>
  <si>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</si>
  <si>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</si>
  <si>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</si>
  <si>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</si>
  <si>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</si>
  <si>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</si>
  <si>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</si>
  <si>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</si>
  <si>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</si>
  <si>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</si>
  <si>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</si>
  <si>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</si>
  <si>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</si>
  <si>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</si>
  <si>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</si>
  <si>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</si>
  <si>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</si>
  <si>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</si>
  <si>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</si>
  <si>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</si>
  <si>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</si>
  <si>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</si>
  <si>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</si>
  <si>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</si>
  <si>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</si>
  <si>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</si>
  <si>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</si>
  <si>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</si>
  <si>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</si>
  <si>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</si>
  <si>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</si>
  <si>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</si>
  <si>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</si>
  <si>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</si>
  <si>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</si>
  <si>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</si>
  <si>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</si>
  <si>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</si>
  <si>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</si>
  <si>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</si>
  <si>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</si>
  <si>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</si>
  <si>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</si>
  <si>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</si>
  <si>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</si>
  <si>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</si>
  <si>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</si>
  <si>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</si>
  <si>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</si>
  <si>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</si>
  <si>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</si>
  <si>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</si>
  <si>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</si>
  <si>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</si>
  <si>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</si>
  <si>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</si>
  <si>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</si>
  <si>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</si>
  <si>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</si>
  <si>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</si>
  <si>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</si>
  <si>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</si>
  <si>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</si>
  <si>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</si>
  <si>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</si>
  <si>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</si>
  <si>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</si>
  <si>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</si>
  <si>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</si>
  <si>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</si>
  <si>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</si>
  <si>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</si>
  <si>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</si>
  <si>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</si>
  <si>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</si>
  <si>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</si>
  <si>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</si>
  <si>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</si>
  <si>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</si>
  <si>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</si>
  <si>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</si>
  <si>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</si>
  <si>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</si>
  <si>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</si>
  <si>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</si>
  <si>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</si>
  <si>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</si>
  <si>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</si>
  <si>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</si>
  <si>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</si>
  <si>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</si>
  <si>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</si>
  <si>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</si>
  <si>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</si>
  <si>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</si>
  <si>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</si>
  <si>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</si>
  <si>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</si>
  <si>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</si>
  <si>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</si>
  <si>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</si>
  <si>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</si>
  <si>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</si>
  <si>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</si>
  <si>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</si>
  <si>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</si>
  <si>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</si>
  <si>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</si>
  <si>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</si>
  <si>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</si>
  <si>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</si>
  <si>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</si>
  <si>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</si>
  <si>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</si>
  <si>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</si>
  <si>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</si>
  <si>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</si>
  <si>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</si>
  <si>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</si>
  <si>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</si>
  <si>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</si>
  <si>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</si>
  <si>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</si>
  <si>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</si>
  <si>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</si>
  <si>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</si>
  <si>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</si>
  <si>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</si>
  <si>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</si>
  <si>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</si>
  <si>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</si>
  <si>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</si>
  <si>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</si>
  <si>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</si>
  <si>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</si>
  <si>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</si>
  <si>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</si>
  <si>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</si>
  <si>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</si>
  <si>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</si>
  <si>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</si>
  <si>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</si>
  <si>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</si>
  <si>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</si>
  <si>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</si>
  <si>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</si>
  <si>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</si>
  <si>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</si>
  <si>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</si>
  <si>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</si>
  <si>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</si>
  <si>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</si>
  <si>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</si>
  <si>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</si>
  <si>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</si>
  <si>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</si>
  <si>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</si>
  <si>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</si>
  <si>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</si>
  <si>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</si>
  <si>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</si>
  <si>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</si>
  <si>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</si>
  <si>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</si>
  <si>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</si>
  <si>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</si>
  <si>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</si>
  <si>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</si>
  <si>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</si>
  <si>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</si>
  <si>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</si>
  <si>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</si>
  <si>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</si>
  <si>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</si>
  <si>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</si>
  <si>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</si>
  <si>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</si>
  <si>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</si>
  <si>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</si>
  <si>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</si>
  <si>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</si>
  <si>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</si>
  <si>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</si>
  <si>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</si>
  <si>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</si>
  <si>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</si>
  <si>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</si>
  <si>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</si>
  <si>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</si>
  <si>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</si>
  <si>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</si>
  <si>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</si>
  <si>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</si>
  <si>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</si>
  <si>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</si>
  <si>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</si>
  <si>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</si>
  <si>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</si>
  <si>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</si>
  <si>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</si>
  <si>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</si>
  <si>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</si>
  <si>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</si>
  <si>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</si>
  <si>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</si>
  <si>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</si>
  <si>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</si>
  <si>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</si>
  <si>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</si>
  <si>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</si>
  <si>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</si>
  <si>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</si>
  <si>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</si>
  <si>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</si>
  <si>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</si>
  <si>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</si>
  <si>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</si>
  <si>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</si>
  <si>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</si>
  <si>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</si>
  <si>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</si>
  <si>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</si>
  <si>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</si>
  <si>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</si>
  <si>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</si>
  <si>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</si>
  <si>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</si>
  <si>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</si>
  <si>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</si>
  <si>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</si>
  <si>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</si>
  <si>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</si>
  <si>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</si>
  <si>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</si>
  <si>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</si>
  <si>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</si>
  <si>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</si>
  <si>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</si>
  <si>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</si>
  <si>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</si>
  <si>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</si>
  <si>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</si>
  <si>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</si>
  <si>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</si>
  <si>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</si>
  <si>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</si>
  <si>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</si>
  <si>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</si>
  <si>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</si>
  <si>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</si>
  <si>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</si>
  <si>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</si>
  <si>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</si>
  <si>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</si>
  <si>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</si>
  <si>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</si>
  <si>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</si>
  <si>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</si>
  <si>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</si>
  <si>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</si>
  <si>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</si>
  <si>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</si>
  <si>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</si>
  <si>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</si>
  <si>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</si>
  <si>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</si>
  <si>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</si>
  <si>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</si>
  <si>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</si>
  <si>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</si>
  <si>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</si>
  <si>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</si>
  <si>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</si>
  <si>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</si>
  <si>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</si>
  <si>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</si>
  <si>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</si>
  <si>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</si>
  <si>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</si>
  <si>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</si>
  <si>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</si>
  <si>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</si>
  <si>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</si>
  <si>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</si>
  <si>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</si>
  <si>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</si>
  <si>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</si>
  <si>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</si>
  <si>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</si>
  <si>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</si>
  <si>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</si>
  <si>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</si>
  <si>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</si>
  <si>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</si>
  <si>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</si>
  <si>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</si>
  <si>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</si>
  <si>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</si>
  <si>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</si>
  <si>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</si>
  <si>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</si>
  <si>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</si>
  <si>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</si>
  <si>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</si>
  <si>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</si>
  <si>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</si>
  <si>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</si>
  <si>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</si>
  <si>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</si>
  <si>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</si>
  <si>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</si>
  <si>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</si>
  <si>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</si>
  <si>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</si>
  <si>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</si>
  <si>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</si>
  <si>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</si>
  <si>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</si>
  <si>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</si>
  <si>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</si>
  <si>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</si>
  <si>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</si>
  <si>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</si>
  <si>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</si>
  <si>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</si>
  <si>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</si>
  <si>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</si>
  <si>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</si>
  <si>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</si>
  <si>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</si>
  <si>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</si>
  <si>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</si>
  <si>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</si>
  <si>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</si>
  <si>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</si>
  <si>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</si>
  <si>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</si>
  <si>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</si>
  <si>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</si>
  <si>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</si>
  <si>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</si>
  <si>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</si>
  <si>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</si>
  <si>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</si>
  <si>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</si>
  <si>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</si>
  <si>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</si>
  <si>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</si>
  <si>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</si>
  <si>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</si>
  <si>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</si>
  <si>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</si>
  <si>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</si>
  <si>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</si>
  <si>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</si>
  <si>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</si>
  <si>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</si>
  <si>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</si>
  <si>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</si>
  <si>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</si>
  <si>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</si>
  <si>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</si>
  <si>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</si>
  <si>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</si>
  <si>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</si>
  <si>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</si>
  <si>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</si>
  <si>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</si>
  <si>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</si>
  <si>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</si>
  <si>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</si>
  <si>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</si>
  <si>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</si>
  <si>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</si>
  <si>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</si>
  <si>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</si>
  <si>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</si>
  <si>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</si>
  <si>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</si>
  <si>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</si>
  <si>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</si>
  <si>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</si>
  <si>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</si>
  <si>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</si>
  <si>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</si>
  <si>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</si>
  <si>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</si>
  <si>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</si>
  <si>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</si>
  <si>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</si>
  <si>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</si>
  <si>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</si>
  <si>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</si>
  <si>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</si>
  <si>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</si>
  <si>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</si>
  <si>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</si>
  <si>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</si>
  <si>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</si>
  <si>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</si>
  <si>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</si>
  <si>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</si>
  <si>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</si>
  <si>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</si>
  <si>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</si>
  <si>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</si>
  <si>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</si>
  <si>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</si>
  <si>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</si>
  <si>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</si>
  <si>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</si>
  <si>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</si>
  <si>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</si>
  <si>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</si>
  <si>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</si>
  <si>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</si>
  <si>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</si>
  <si>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</si>
  <si>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</si>
  <si>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</si>
  <si>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</si>
  <si>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</si>
  <si>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</si>
  <si>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</si>
  <si>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</si>
  <si>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</si>
  <si>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</si>
  <si>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</si>
  <si>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</si>
  <si>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</si>
  <si>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</si>
  <si>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</si>
  <si>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</si>
  <si>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</si>
  <si>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</si>
  <si>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</si>
  <si>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</si>
  <si>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</si>
  <si>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</si>
  <si>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</si>
  <si>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</si>
  <si>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</si>
  <si>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</si>
  <si>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</si>
  <si>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</si>
  <si>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</si>
  <si>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</si>
  <si>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</si>
  <si>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</si>
  <si>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</si>
  <si>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</si>
  <si>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</si>
  <si>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</si>
  <si>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</si>
  <si>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</si>
  <si>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</si>
  <si>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</si>
  <si>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</si>
  <si>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</si>
  <si>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</si>
  <si>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</si>
  <si>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</si>
  <si>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</si>
  <si>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</si>
  <si>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</si>
  <si>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</si>
  <si>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</si>
  <si>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</si>
  <si>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</si>
  <si>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</si>
  <si>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</si>
  <si>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</si>
  <si>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</si>
  <si>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</si>
  <si>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</si>
  <si>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</si>
  <si>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</si>
  <si>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</si>
  <si>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</si>
  <si>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</si>
  <si>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</si>
  <si>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</si>
  <si>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</si>
  <si>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</si>
  <si>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</si>
  <si>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</si>
  <si>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</si>
  <si>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</si>
  <si>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</si>
  <si>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</si>
  <si>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</si>
  <si>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</si>
  <si>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</si>
  <si>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</si>
  <si>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</si>
  <si>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</si>
  <si>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</si>
  <si>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</si>
  <si>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</si>
  <si>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</si>
  <si>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</si>
  <si>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</si>
  <si>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</si>
  <si>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</si>
  <si>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</si>
  <si>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</si>
  <si>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</si>
  <si>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</si>
  <si>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</si>
  <si>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</si>
  <si>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</si>
  <si>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</si>
  <si>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</si>
  <si>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</si>
  <si>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</si>
  <si>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</si>
  <si>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</si>
  <si>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</si>
  <si>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</si>
  <si>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</si>
  <si>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</si>
  <si>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</si>
  <si>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</si>
  <si>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</si>
  <si>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</si>
  <si>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</si>
  <si>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</si>
  <si>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</si>
  <si>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</si>
  <si>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</si>
  <si>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</si>
  <si>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</si>
  <si>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</si>
  <si>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</si>
  <si>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</si>
  <si>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</si>
  <si>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</si>
  <si>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</si>
  <si>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</si>
  <si>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</si>
  <si>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</si>
  <si>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</si>
  <si>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</si>
  <si>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</si>
  <si>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</si>
  <si>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</si>
  <si>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</si>
  <si>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</si>
  <si>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</si>
  <si>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</si>
  <si>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</si>
  <si>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</si>
  <si>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</si>
  <si>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</si>
  <si>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</si>
  <si>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</si>
  <si>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</si>
  <si>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</si>
  <si>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</si>
  <si>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</si>
  <si>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</si>
  <si>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</si>
  <si>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</si>
  <si>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</si>
  <si>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</si>
  <si>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</si>
  <si>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</si>
  <si>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</si>
  <si>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</si>
  <si>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</si>
  <si>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</si>
  <si>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</si>
  <si>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</si>
  <si>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</si>
  <si>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</si>
  <si>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</si>
  <si>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</si>
  <si>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</si>
  <si>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</si>
  <si>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</si>
  <si>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</si>
  <si>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</si>
  <si>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</si>
  <si>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</si>
  <si>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</si>
  <si>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</si>
  <si>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</si>
  <si>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</si>
  <si>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</si>
  <si>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</si>
  <si>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</si>
  <si>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</si>
  <si>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</si>
  <si>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</si>
  <si>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</si>
  <si>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</si>
  <si>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</si>
  <si>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</si>
  <si>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</si>
  <si>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</si>
  <si>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</si>
  <si>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</si>
  <si>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</si>
  <si>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</si>
  <si>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</si>
  <si>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</si>
  <si>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</si>
  <si>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</si>
  <si>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</si>
  <si>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</si>
  <si>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</si>
  <si>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</si>
  <si>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</si>
  <si>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</si>
  <si>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</si>
  <si>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</si>
  <si>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</si>
  <si>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</si>
  <si>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</si>
  <si>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</si>
  <si>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</si>
  <si>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</si>
  <si>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</si>
  <si>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</si>
  <si>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</si>
  <si>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</si>
  <si>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</si>
  <si>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</si>
  <si>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</si>
  <si>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</si>
  <si>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</si>
  <si>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</si>
  <si>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</si>
  <si>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</si>
  <si>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</si>
  <si>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</si>
  <si>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</si>
  <si>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</si>
  <si>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</si>
  <si>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</si>
  <si>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</si>
  <si>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</si>
  <si>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</si>
  <si>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</si>
  <si>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</si>
  <si>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</si>
  <si>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</si>
  <si>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</si>
  <si>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</si>
  <si>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</si>
  <si>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</si>
  <si>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</si>
  <si>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</si>
  <si>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</si>
  <si>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</si>
  <si>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</si>
  <si>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</si>
  <si>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</si>
  <si>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</si>
  <si>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</si>
  <si>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</si>
  <si>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</si>
  <si>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</si>
  <si>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</si>
  <si>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</si>
  <si>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</si>
  <si>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</si>
  <si>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</si>
  <si>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</si>
  <si>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</si>
  <si>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</si>
  <si>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</si>
  <si>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</si>
  <si>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</si>
  <si>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</si>
  <si>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</si>
  <si>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</si>
  <si>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</si>
  <si>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</si>
  <si>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</si>
  <si>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</si>
  <si>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</si>
  <si>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</si>
  <si>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</si>
  <si>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</si>
  <si>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</si>
  <si>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</si>
  <si>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</si>
  <si>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</si>
  <si>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</si>
  <si>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</si>
  <si>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</si>
  <si>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</si>
  <si>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</si>
  <si>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</si>
  <si>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</si>
  <si>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</si>
  <si>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</si>
  <si>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</si>
  <si>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</si>
  <si>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</si>
  <si>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</si>
  <si>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</si>
  <si>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</si>
  <si>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</si>
  <si>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</si>
  <si>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</si>
  <si>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</si>
  <si>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</si>
  <si>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</si>
  <si>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</si>
  <si>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</si>
  <si>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</si>
  <si>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</si>
  <si>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</si>
  <si>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</si>
  <si>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</si>
  <si>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</si>
  <si>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</si>
  <si>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</si>
  <si>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</si>
  <si>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</si>
  <si>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</si>
  <si>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</si>
  <si>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</si>
  <si>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</si>
  <si>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</si>
  <si>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</si>
  <si>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</si>
  <si>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</si>
  <si>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</si>
  <si>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</si>
  <si>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</si>
  <si>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</si>
  <si>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</si>
  <si>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</si>
  <si>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</si>
  <si>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</si>
  <si>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</si>
  <si>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</si>
  <si>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</si>
  <si>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</si>
  <si>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</si>
  <si>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</si>
  <si>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</si>
  <si>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</si>
  <si>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</si>
  <si>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</si>
  <si>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</si>
  <si>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</si>
  <si>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</si>
  <si>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</si>
  <si>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</si>
  <si>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</si>
  <si>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</si>
  <si>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</si>
  <si>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</si>
  <si>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</si>
  <si>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</si>
  <si>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</si>
  <si>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</si>
  <si>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</si>
  <si>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</si>
  <si>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</si>
  <si>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</si>
  <si>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</si>
  <si>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</si>
  <si>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</si>
  <si>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</si>
  <si>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</si>
  <si>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</si>
  <si>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</si>
  <si>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</si>
  <si>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</si>
  <si>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</si>
  <si>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</si>
  <si>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</si>
  <si>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</si>
  <si>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</si>
  <si>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</si>
  <si>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</si>
  <si>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</si>
  <si>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</si>
  <si>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</si>
  <si>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</si>
  <si>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</si>
  <si>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</si>
  <si>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</si>
  <si>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</si>
  <si>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</si>
  <si>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</si>
  <si>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</si>
  <si>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</si>
  <si>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</si>
  <si>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</si>
  <si>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</si>
  <si>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</si>
  <si>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</si>
  <si>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</si>
  <si>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</si>
  <si>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</si>
  <si>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</si>
  <si>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</si>
  <si>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</si>
  <si>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</si>
  <si>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</si>
  <si>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</si>
  <si>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</si>
  <si>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</si>
  <si>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</si>
  <si>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</si>
  <si>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</si>
  <si>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</si>
  <si>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</si>
  <si>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</si>
  <si>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</si>
  <si>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</si>
  <si>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</si>
  <si>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</si>
  <si>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</si>
  <si>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</si>
  <si>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</si>
  <si>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</si>
  <si>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</si>
  <si>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</si>
  <si>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</si>
  <si>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</si>
  <si>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</si>
  <si>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</si>
  <si>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</si>
  <si>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</si>
  <si>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</si>
  <si>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</si>
  <si>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</si>
  <si>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</si>
  <si>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</si>
  <si>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</si>
  <si>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</si>
  <si>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</si>
  <si>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</si>
  <si>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</si>
  <si>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</si>
  <si>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</si>
  <si>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</si>
  <si>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</si>
  <si>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</si>
  <si>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</si>
  <si>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</si>
  <si>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</si>
  <si>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</si>
  <si>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</si>
  <si>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</si>
  <si>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</si>
  <si>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</si>
  <si>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</si>
  <si>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</si>
  <si>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</si>
  <si>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</si>
  <si>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</si>
  <si>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</si>
  <si>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</si>
  <si>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</si>
  <si>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</si>
  <si>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</si>
  <si>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</si>
  <si>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</si>
  <si>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</si>
  <si>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</si>
  <si>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</si>
  <si>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</si>
  <si>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</si>
  <si>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</si>
  <si>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</si>
  <si>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</si>
  <si>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</si>
  <si>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</si>
  <si>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</si>
  <si>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</si>
  <si>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</si>
  <si>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</si>
  <si>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</si>
  <si>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</si>
  <si>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</si>
  <si>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</si>
  <si>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</si>
  <si>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</si>
  <si>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</si>
  <si>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</si>
  <si>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</si>
  <si>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</si>
  <si>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</si>
  <si>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</si>
  <si>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</si>
  <si>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</si>
  <si>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</si>
  <si>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</si>
  <si>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</si>
  <si>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</si>
  <si>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</si>
  <si>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</si>
  <si>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</si>
  <si>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</si>
  <si>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</si>
  <si>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</si>
  <si>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</si>
  <si>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</si>
  <si>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</si>
  <si>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</si>
  <si>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</si>
  <si>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</si>
  <si>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</si>
  <si>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</si>
  <si>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</si>
  <si>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</si>
  <si>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</si>
  <si>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</si>
  <si>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</si>
  <si>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</si>
  <si>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</si>
  <si>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</si>
  <si>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</si>
  <si>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</si>
  <si>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</si>
  <si>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</si>
  <si>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</si>
  <si>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</si>
  <si>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</si>
  <si>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</si>
  <si>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</si>
  <si>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</si>
  <si>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</si>
  <si>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</si>
  <si>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</si>
  <si>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</si>
  <si>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</si>
  <si>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</si>
  <si>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</si>
  <si>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</si>
  <si>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</si>
  <si>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</si>
  <si>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</si>
  <si>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</si>
  <si>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</si>
  <si>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</si>
  <si>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</si>
  <si>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</si>
  <si>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</si>
  <si>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</si>
  <si>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</si>
  <si>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</si>
  <si>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</si>
  <si>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</si>
  <si>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</si>
  <si>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</si>
  <si>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</si>
  <si>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</si>
  <si>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</si>
  <si>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</si>
  <si>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</si>
  <si>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</si>
  <si>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</si>
  <si>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</si>
  <si>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</si>
  <si>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</si>
  <si>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</si>
  <si>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</si>
  <si>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</si>
  <si>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</si>
  <si>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</si>
  <si>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</si>
  <si>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</si>
  <si>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</si>
  <si>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</si>
  <si>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</si>
  <si>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</si>
  <si>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</si>
  <si>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</si>
  <si>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</si>
  <si>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</si>
  <si>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</si>
  <si>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</si>
  <si>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</si>
  <si>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</si>
  <si>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</si>
  <si>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</si>
  <si>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</si>
  <si>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</si>
  <si>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</si>
  <si>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</si>
  <si>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</si>
  <si>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</si>
  <si>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</si>
  <si>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</si>
  <si>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</si>
  <si>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</si>
  <si>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</si>
  <si>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</si>
  <si>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</si>
  <si>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</si>
  <si>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</si>
  <si>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</si>
  <si>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</si>
  <si>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</si>
  <si>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</si>
  <si>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</si>
  <si>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</si>
  <si>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</si>
  <si>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</si>
  <si>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</si>
  <si>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</si>
  <si>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</si>
  <si>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</si>
  <si>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</si>
  <si>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</si>
  <si>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</si>
  <si>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</si>
  <si>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</si>
  <si>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</si>
  <si>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</si>
  <si>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</si>
  <si>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</si>
  <si>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</si>
  <si>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</si>
  <si>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</si>
  <si>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</si>
  <si>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</si>
  <si>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</si>
  <si>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</si>
  <si>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</si>
  <si>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</si>
  <si>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</si>
  <si>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</si>
  <si>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</si>
  <si>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</si>
  <si>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</si>
  <si>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</si>
  <si>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</si>
  <si>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</si>
  <si>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</si>
  <si>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</si>
  <si>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</si>
  <si>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</si>
  <si>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</si>
  <si>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</si>
  <si>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</si>
  <si>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</si>
  <si>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</si>
  <si>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</si>
  <si>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</si>
  <si>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</si>
  <si>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</si>
  <si>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</si>
  <si>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</si>
  <si>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</si>
  <si>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</si>
  <si>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</si>
  <si>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</si>
  <si>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</si>
  <si>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</si>
  <si>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</si>
  <si>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</si>
  <si>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</si>
  <si>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</si>
  <si>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</si>
  <si>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</si>
  <si>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</si>
  <si>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</si>
  <si>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</si>
  <si>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</si>
  <si>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</si>
  <si>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</si>
  <si>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</si>
  <si>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</si>
  <si>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</si>
  <si>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</si>
  <si>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</si>
  <si>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</si>
  <si>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</si>
  <si>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</si>
  <si>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</si>
  <si>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</si>
  <si>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</si>
  <si>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</si>
  <si>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</si>
  <si>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</si>
  <si>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</si>
  <si>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</si>
  <si>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</si>
  <si>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</si>
  <si>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</si>
  <si>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</si>
  <si>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</si>
  <si>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</si>
  <si>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</si>
  <si>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</si>
  <si>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</si>
  <si>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</si>
  <si>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</si>
  <si>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</si>
  <si>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</si>
  <si>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</si>
  <si>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</si>
  <si>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</si>
  <si>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</si>
  <si>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</si>
  <si>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</si>
  <si>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</si>
  <si>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</si>
  <si>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</si>
  <si>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</si>
  <si>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</si>
  <si>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</si>
  <si>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</si>
  <si>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</si>
  <si>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</si>
  <si>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</si>
  <si>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</si>
  <si>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</si>
  <si>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</si>
  <si>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</si>
  <si>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</si>
  <si>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</si>
  <si>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</si>
  <si>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</si>
  <si>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</si>
  <si>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</si>
  <si>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</si>
  <si>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</si>
  <si>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</si>
  <si>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</si>
  <si>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</si>
  <si>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</si>
  <si>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</si>
  <si>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</si>
  <si>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</si>
  <si>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</si>
  <si>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</si>
  <si>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</si>
  <si>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</si>
  <si>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</si>
  <si>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</si>
  <si>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</si>
  <si>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</si>
  <si>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</si>
  <si>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</si>
  <si>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</si>
  <si>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</si>
  <si>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</si>
  <si>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</si>
  <si>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</si>
  <si>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</si>
  <si>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</si>
  <si>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</si>
  <si>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</si>
  <si>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</si>
  <si>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</si>
  <si>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</si>
  <si>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</si>
  <si>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</si>
  <si>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</si>
  <si>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</si>
  <si>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</si>
  <si>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</si>
  <si>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</si>
  <si>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</si>
  <si>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</si>
  <si>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</si>
  <si>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</si>
  <si>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</si>
  <si>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</si>
  <si>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</si>
  <si>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</si>
  <si>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</si>
  <si>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</si>
  <si>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</si>
  <si>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</si>
  <si>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</si>
  <si>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</si>
  <si>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</si>
  <si>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</si>
  <si>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</si>
  <si>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</si>
  <si>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</si>
  <si>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</si>
  <si>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</si>
  <si>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</si>
  <si>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</si>
  <si>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</si>
  <si>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</si>
  <si>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</si>
  <si>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</si>
  <si>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</si>
  <si>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</si>
  <si>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</si>
  <si>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</si>
  <si>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</si>
  <si>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</si>
  <si>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</si>
  <si>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</si>
  <si>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</si>
  <si>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</si>
  <si>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</si>
  <si>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</si>
  <si>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</si>
  <si>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</si>
  <si>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</si>
  <si>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</si>
  <si>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</si>
  <si>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</si>
  <si>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</si>
  <si>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</si>
  <si>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</si>
  <si>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</si>
  <si>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</si>
  <si>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</si>
  <si>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</si>
  <si>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</si>
  <si>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</si>
  <si>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</si>
  <si>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</si>
  <si>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</si>
  <si>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</si>
  <si>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</si>
  <si>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</si>
  <si>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</si>
  <si>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</si>
  <si>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</si>
  <si>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</si>
  <si>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</si>
  <si>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</si>
  <si>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</si>
  <si>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</si>
  <si>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</si>
  <si>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</si>
  <si>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</si>
  <si>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</si>
  <si>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</si>
  <si>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</si>
  <si>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</si>
  <si>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</si>
  <si>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</si>
  <si>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</si>
  <si>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</si>
  <si>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</si>
  <si>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</si>
  <si>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</si>
  <si>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</si>
  <si>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</si>
  <si>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</si>
  <si>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</si>
  <si>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</si>
  <si>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</si>
  <si>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</si>
  <si>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</si>
  <si>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</si>
  <si>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</si>
  <si>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</si>
  <si>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</si>
  <si>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</si>
  <si>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</si>
  <si>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</si>
  <si>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</si>
  <si>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</si>
  <si>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</si>
  <si>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</si>
  <si>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</si>
  <si>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</si>
  <si>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</si>
  <si>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</si>
  <si>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</si>
  <si>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</si>
  <si>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</si>
  <si>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</si>
  <si>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</si>
  <si>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</si>
  <si>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</si>
  <si>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</si>
  <si>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</si>
  <si>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</si>
  <si>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</si>
  <si>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</si>
  <si>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</si>
  <si>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</si>
  <si>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</si>
  <si>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</si>
  <si>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</si>
  <si>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</si>
  <si>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</si>
  <si>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</si>
  <si>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</si>
  <si>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</si>
  <si>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</si>
  <si>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</si>
  <si>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</si>
  <si>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</si>
  <si>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</si>
  <si>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</si>
  <si>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</si>
  <si>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</si>
  <si>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</si>
  <si>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</si>
  <si>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</si>
  <si>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</si>
  <si>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</si>
  <si>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</si>
  <si>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</si>
  <si>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</si>
  <si>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</si>
  <si>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</si>
  <si>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</si>
  <si>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</si>
  <si>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</si>
  <si>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</si>
  <si>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</si>
  <si>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</si>
  <si>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</si>
  <si>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</si>
  <si>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</si>
  <si>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</si>
  <si>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</si>
  <si>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</si>
  <si>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</si>
  <si>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</si>
  <si>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</si>
  <si>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</si>
  <si>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</si>
  <si>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</si>
  <si>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</si>
  <si>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</si>
  <si>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</si>
  <si>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</si>
  <si>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</si>
  <si>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</si>
  <si>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</si>
  <si>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</si>
  <si>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</si>
  <si>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</si>
  <si>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</si>
  <si>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</si>
  <si>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</si>
  <si>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</si>
  <si>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</si>
  <si>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</si>
  <si>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</si>
  <si>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</si>
  <si>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</si>
  <si>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</si>
  <si>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</si>
  <si>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</si>
  <si>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</si>
  <si>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</si>
  <si>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</si>
  <si>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</si>
  <si>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</si>
  <si>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</si>
  <si>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</si>
  <si>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</si>
  <si>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</si>
  <si>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</si>
  <si>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</si>
  <si>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</si>
  <si>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</si>
  <si>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</si>
  <si>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</si>
  <si>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</si>
  <si>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</si>
  <si>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</si>
  <si>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</si>
  <si>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</si>
  <si>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</si>
  <si>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</si>
  <si>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</si>
  <si>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</si>
  <si>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</si>
  <si>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</si>
  <si>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</si>
  <si>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</si>
  <si>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</si>
  <si>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</si>
  <si>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</si>
  <si>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</si>
  <si>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</si>
  <si>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</si>
  <si>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</si>
  <si>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</si>
  <si>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</si>
  <si>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</si>
  <si>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</si>
  <si>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</si>
  <si>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</si>
  <si>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</si>
  <si>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</si>
  <si>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</si>
  <si>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</si>
  <si>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</si>
  <si>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</si>
  <si>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</si>
  <si>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</si>
  <si>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</si>
  <si>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</si>
  <si>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</si>
  <si>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</si>
  <si>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</si>
  <si>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</si>
  <si>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</si>
  <si>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</si>
  <si>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</si>
  <si>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</si>
  <si>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</si>
  <si>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</si>
  <si>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</si>
  <si>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</si>
  <si>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</si>
  <si>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</si>
  <si>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</si>
  <si>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</si>
  <si>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</si>
  <si>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</si>
  <si>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</si>
  <si>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</si>
  <si>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</si>
  <si>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</si>
  <si>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</si>
  <si>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</si>
  <si>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</si>
  <si>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</si>
  <si>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</si>
  <si>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</si>
  <si>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</si>
  <si>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</si>
  <si>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</si>
  <si>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</si>
  <si>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</si>
  <si>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</si>
  <si>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</si>
  <si>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</si>
  <si>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</si>
  <si>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</si>
  <si>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</si>
  <si>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</si>
  <si>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</si>
  <si>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</si>
  <si>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</si>
  <si>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</si>
  <si>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</si>
  <si>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</si>
  <si>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</si>
  <si>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</si>
  <si>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</si>
  <si>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</si>
  <si>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</si>
  <si>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</si>
  <si>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</si>
  <si>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</si>
  <si>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</si>
  <si>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</si>
  <si>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</si>
  <si>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</si>
  <si>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</si>
  <si>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</si>
  <si>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</si>
  <si>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</si>
  <si>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</si>
  <si>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</si>
  <si>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</si>
  <si>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</si>
  <si>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</si>
  <si>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</si>
  <si>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</si>
  <si>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</si>
  <si>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</si>
  <si>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</si>
  <si>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</si>
  <si>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</si>
  <si>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</si>
  <si>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</si>
  <si>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</si>
  <si>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</si>
  <si>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</si>
  <si>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</si>
  <si>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</si>
  <si>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</si>
  <si>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</si>
  <si>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</si>
  <si>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</si>
  <si>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</si>
  <si>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</si>
  <si>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</si>
  <si>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</si>
  <si>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</si>
  <si>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</si>
  <si>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</si>
  <si>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</si>
  <si>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</si>
  <si>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</si>
  <si>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</si>
  <si>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</si>
  <si>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</si>
  <si>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</si>
  <si>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</si>
  <si>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</si>
  <si>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</si>
  <si>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</si>
  <si>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</si>
  <si>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</si>
  <si>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</si>
  <si>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</si>
  <si>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</si>
  <si>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</si>
  <si>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</si>
  <si>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</si>
  <si>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</si>
  <si>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</si>
  <si>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</si>
  <si>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</si>
  <si>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</si>
  <si>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</si>
  <si>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</si>
  <si>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</si>
  <si>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</si>
  <si>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</si>
  <si>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</si>
  <si>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</si>
  <si>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</si>
  <si>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</si>
  <si>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</si>
  <si>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</si>
  <si>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</si>
  <si>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</si>
  <si>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</si>
  <si>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</si>
  <si>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</si>
  <si>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</si>
  <si>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</si>
  <si>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</si>
  <si>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</si>
  <si>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</si>
  <si>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</si>
  <si>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</si>
  <si>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</si>
  <si>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</si>
  <si>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</si>
  <si>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</si>
  <si>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</si>
  <si>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</si>
  <si>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</si>
  <si>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</si>
  <si>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</si>
  <si>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</si>
  <si>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</si>
  <si>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</si>
  <si>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</si>
  <si>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</si>
  <si>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</si>
  <si>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</si>
  <si>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</si>
  <si>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</si>
  <si>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</si>
  <si>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</si>
  <si>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</si>
  <si>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</si>
  <si>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</si>
  <si>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</si>
  <si>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</si>
  <si>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</si>
  <si>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</si>
  <si>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</si>
  <si>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</si>
  <si>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</si>
  <si>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</si>
  <si>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</si>
  <si>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</si>
  <si>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</si>
  <si>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</si>
  <si>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</si>
  <si>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</si>
  <si>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</si>
  <si>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</si>
  <si>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</si>
  <si>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</si>
  <si>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</si>
  <si>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</si>
  <si>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</si>
  <si>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</si>
  <si>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</si>
  <si>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</si>
  <si>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</si>
  <si>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</si>
  <si>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</si>
  <si>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</si>
  <si>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</si>
  <si>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</si>
  <si>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</si>
  <si>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</si>
  <si>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</si>
  <si>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</si>
  <si>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</si>
  <si>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</si>
  <si>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</si>
  <si>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</si>
  <si>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</si>
  <si>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</si>
  <si>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</si>
  <si>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</si>
  <si>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</si>
  <si>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</si>
  <si>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</si>
  <si>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</si>
  <si>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</si>
  <si>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</si>
  <si>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</si>
  <si>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</si>
  <si>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</si>
  <si>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</si>
  <si>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</si>
  <si>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</si>
  <si>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</si>
  <si>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</si>
  <si>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</si>
  <si>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</si>
  <si>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</si>
  <si>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</si>
  <si>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</si>
  <si>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</si>
  <si>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</si>
  <si>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</si>
  <si>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</si>
  <si>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</si>
  <si>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</si>
  <si>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</si>
  <si>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</si>
  <si>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</si>
  <si>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</si>
  <si>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</si>
  <si>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</si>
  <si>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</si>
  <si>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</si>
  <si>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</si>
  <si>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</si>
  <si>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</si>
  <si>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</si>
  <si>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</si>
  <si>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</si>
  <si>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</si>
  <si>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</si>
  <si>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</si>
  <si>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</si>
  <si>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</si>
  <si>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</si>
  <si>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</si>
  <si>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</si>
  <si>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</si>
  <si>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</si>
  <si>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</si>
  <si>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</si>
  <si>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</si>
  <si>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</si>
  <si>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</si>
  <si>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</si>
  <si>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</si>
  <si>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</si>
  <si>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</si>
  <si>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</si>
  <si>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</si>
  <si>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</si>
  <si>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</si>
  <si>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</si>
  <si>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</si>
  <si>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</si>
  <si>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</si>
  <si>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</si>
  <si>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</si>
  <si>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</si>
  <si>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</si>
  <si>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</si>
  <si>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</si>
  <si>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</si>
  <si>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</si>
  <si>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</si>
  <si>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</si>
  <si>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</si>
  <si>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</si>
  <si>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</si>
  <si>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</si>
  <si>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</si>
  <si>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</si>
  <si>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</si>
  <si>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</si>
  <si>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</si>
  <si>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</si>
  <si>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</si>
  <si>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</si>
  <si>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</si>
  <si>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</si>
  <si>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</si>
  <si>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</si>
  <si>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</si>
  <si>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</si>
  <si>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</si>
  <si>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</si>
  <si>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</si>
  <si>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</si>
  <si>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</si>
  <si>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</si>
  <si>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</si>
  <si>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</si>
  <si>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</si>
  <si>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</si>
  <si>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</si>
  <si>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</si>
  <si>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</si>
  <si>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</si>
  <si>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</si>
  <si>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</si>
  <si>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</si>
  <si>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</si>
  <si>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</si>
  <si>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</si>
  <si>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</si>
  <si>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</si>
  <si>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</si>
  <si>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</si>
  <si>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</si>
  <si>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</si>
  <si>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</si>
  <si>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</si>
  <si>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</si>
  <si>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</si>
  <si>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</si>
  <si>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</si>
  <si>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</si>
  <si>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</si>
  <si>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</si>
  <si>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</si>
  <si>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</si>
  <si>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</si>
  <si>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</si>
  <si>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</si>
  <si>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</si>
  <si>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</si>
  <si>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</si>
  <si>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</si>
  <si>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</si>
  <si>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</si>
  <si>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</si>
  <si>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</si>
  <si>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</si>
  <si>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</si>
  <si>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</si>
  <si>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</si>
  <si>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</si>
  <si>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</si>
  <si>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</si>
  <si>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</si>
  <si>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</si>
  <si>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</si>
  <si>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</si>
  <si>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</si>
  <si>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</si>
  <si>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</si>
  <si>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</si>
  <si>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</si>
  <si>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</si>
  <si>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</si>
  <si>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</si>
  <si>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</si>
  <si>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</si>
  <si>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</si>
  <si>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</si>
  <si>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</si>
  <si>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</si>
  <si>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</si>
  <si>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</si>
  <si>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</si>
  <si>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</si>
  <si>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</si>
  <si>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</si>
  <si>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</si>
  <si>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</si>
  <si>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</si>
  <si>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</si>
  <si>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</si>
  <si>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</si>
  <si>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</si>
  <si>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</si>
  <si>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</si>
  <si>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</si>
  <si>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</si>
  <si>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</si>
  <si>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</si>
  <si>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</si>
  <si>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</si>
  <si>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</si>
  <si>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</si>
  <si>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</si>
  <si>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</si>
  <si>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</si>
  <si>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</si>
  <si>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</si>
  <si>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</si>
  <si>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</si>
  <si>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</si>
  <si>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</si>
  <si>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</si>
  <si>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</si>
  <si>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</si>
  <si>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</si>
  <si>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</si>
  <si>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</si>
  <si>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</si>
  <si>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</si>
  <si>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</si>
  <si>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</si>
  <si>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</si>
  <si>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</si>
  <si>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</si>
  <si>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</si>
  <si>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</si>
  <si>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</si>
  <si>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</si>
  <si>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</si>
  <si>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</si>
  <si>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</si>
  <si>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</si>
  <si>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</si>
  <si>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</si>
  <si>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</si>
  <si>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</si>
  <si>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</si>
  <si>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</si>
  <si>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</si>
  <si>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</si>
  <si>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</si>
  <si>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</si>
  <si>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</si>
  <si>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</si>
  <si>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</si>
  <si>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</si>
  <si>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</si>
  <si>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</si>
  <si>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</si>
  <si>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</si>
  <si>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</si>
  <si>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</si>
  <si>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</si>
  <si>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</si>
  <si>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</si>
  <si>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</si>
  <si>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</si>
  <si>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</si>
  <si>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</si>
  <si>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</si>
  <si>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</si>
  <si>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</si>
  <si>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</si>
  <si>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</si>
  <si>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</si>
  <si>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</si>
  <si>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</si>
  <si>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</si>
  <si>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</si>
  <si>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</si>
  <si>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</si>
  <si>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</si>
  <si>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</si>
  <si>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</si>
  <si>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</si>
  <si>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</si>
  <si>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</si>
  <si>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</si>
  <si>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</si>
  <si>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</si>
  <si>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</si>
  <si>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</si>
  <si>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</si>
  <si>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</si>
  <si>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</si>
  <si>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</si>
  <si>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</si>
  <si>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</si>
  <si>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</si>
  <si>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</si>
  <si>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</si>
  <si>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</si>
  <si>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</si>
  <si>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</si>
  <si>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</si>
  <si>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</si>
  <si>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</si>
  <si>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</si>
  <si>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</si>
  <si>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</si>
  <si>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</si>
  <si>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</si>
  <si>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</si>
  <si>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</si>
  <si>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</si>
  <si>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</si>
  <si>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</si>
  <si>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</si>
  <si>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</si>
  <si>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</si>
  <si>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</si>
  <si>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</si>
  <si>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</si>
  <si>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</si>
  <si>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</si>
  <si>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</si>
  <si>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</si>
  <si>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</si>
  <si>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</si>
  <si>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</si>
  <si>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</si>
  <si>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</si>
  <si>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</si>
  <si>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</si>
  <si>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</si>
  <si>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</si>
  <si>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</si>
  <si>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</si>
  <si>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</si>
  <si>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</si>
  <si>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</si>
  <si>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</si>
  <si>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</si>
  <si>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</si>
  <si>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</si>
  <si>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</si>
  <si>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</si>
  <si>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</si>
  <si>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</si>
  <si>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</si>
  <si>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</si>
  <si>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</si>
  <si>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</si>
  <si>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</si>
  <si>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</si>
  <si>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</si>
  <si>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</si>
  <si>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</si>
  <si>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</si>
  <si>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</si>
  <si>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</si>
  <si>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</si>
  <si>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</si>
  <si>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</si>
  <si>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</si>
  <si>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</si>
  <si>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</si>
  <si>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</si>
  <si>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</si>
  <si>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</si>
  <si>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</si>
  <si>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</si>
  <si>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</si>
  <si>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</si>
  <si>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</si>
  <si>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</si>
  <si>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</si>
  <si>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</si>
  <si>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</si>
  <si>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</si>
  <si>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</si>
  <si>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</si>
  <si>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</si>
  <si>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</si>
  <si>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</si>
  <si>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</si>
  <si>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</si>
  <si>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</si>
  <si>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</si>
  <si>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</si>
  <si>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</si>
  <si>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</si>
  <si>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</si>
  <si>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</si>
  <si>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</si>
  <si>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</si>
  <si>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</si>
  <si>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</si>
  <si>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</si>
  <si>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</si>
  <si>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</si>
  <si>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</si>
  <si>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</si>
  <si>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</si>
  <si>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</si>
  <si>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</si>
  <si>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</si>
  <si>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</si>
  <si>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</si>
  <si>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</si>
  <si>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</si>
  <si>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</si>
  <si>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</si>
  <si>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</si>
  <si>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</si>
  <si>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</si>
  <si>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</si>
  <si>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</si>
  <si>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</si>
  <si>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</si>
  <si>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</si>
  <si>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</si>
  <si>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</si>
  <si>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</si>
  <si>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</si>
  <si>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</si>
  <si>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</si>
  <si>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</si>
  <si>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</si>
  <si>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</si>
  <si>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</si>
  <si>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</si>
  <si>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</si>
  <si>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</si>
  <si>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</si>
  <si>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</si>
  <si>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</si>
  <si>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</si>
  <si>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</si>
  <si>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</si>
  <si>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</si>
  <si>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</si>
  <si>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</si>
  <si>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</si>
  <si>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</si>
  <si>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</si>
  <si>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</si>
  <si>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</si>
  <si>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</si>
  <si>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</si>
  <si>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</si>
  <si>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</si>
  <si>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</si>
  <si>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</si>
  <si>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</si>
  <si>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</si>
  <si>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</si>
  <si>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</si>
  <si>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</si>
  <si>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</si>
  <si>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</si>
  <si>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</si>
  <si>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</si>
  <si>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</si>
  <si>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</si>
  <si>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</si>
  <si>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</si>
  <si>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</si>
  <si>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</si>
  <si>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</si>
  <si>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</si>
  <si>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</si>
  <si>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</si>
  <si>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</si>
  <si>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</si>
  <si>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</si>
  <si>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</si>
  <si>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</si>
  <si>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</si>
  <si>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</si>
  <si>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</si>
  <si>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</si>
  <si>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</si>
  <si>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</si>
  <si>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</si>
  <si>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</si>
  <si>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</si>
  <si>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</si>
  <si>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</si>
  <si>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</si>
  <si>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</si>
  <si>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</si>
  <si>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</si>
  <si>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</si>
  <si>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</si>
  <si>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</si>
  <si>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</si>
  <si>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</si>
  <si>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</si>
  <si>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</si>
  <si>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</si>
  <si>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</si>
  <si>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</si>
  <si>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</si>
  <si>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</si>
  <si>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</si>
  <si>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</si>
  <si>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</si>
  <si>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</si>
  <si>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</si>
  <si>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</si>
  <si>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</si>
  <si>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</si>
  <si>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</si>
  <si>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</si>
  <si>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</si>
  <si>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</si>
  <si>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</si>
  <si>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</si>
  <si>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</si>
  <si>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</si>
  <si>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</si>
  <si>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</si>
  <si>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</si>
  <si>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</si>
  <si>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</si>
  <si>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</si>
  <si>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</si>
  <si>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</si>
  <si>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</si>
  <si>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</si>
  <si>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</si>
  <si>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</si>
  <si>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</si>
  <si>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</si>
  <si>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</si>
  <si>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</si>
  <si>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</si>
  <si>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</si>
  <si>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</si>
  <si>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</si>
  <si>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</si>
  <si>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</si>
  <si>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</si>
  <si>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</si>
  <si>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</si>
  <si>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</si>
  <si>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</si>
  <si>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</si>
  <si>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</si>
  <si>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</si>
  <si>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</si>
  <si>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</si>
  <si>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</si>
  <si>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</si>
  <si>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</si>
  <si>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</si>
  <si>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</si>
  <si>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</si>
  <si>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</si>
  <si>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</si>
  <si>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</si>
  <si>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</si>
  <si>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</si>
  <si>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</si>
  <si>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</si>
  <si>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</si>
  <si>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</si>
  <si>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</si>
  <si>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</si>
  <si>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</si>
  <si>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</si>
  <si>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</si>
  <si>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</si>
  <si>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</si>
  <si>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</si>
  <si>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</si>
  <si>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</si>
  <si>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</si>
  <si>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</si>
  <si>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</si>
  <si>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</si>
  <si>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</si>
  <si>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</si>
  <si>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</si>
  <si>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</si>
  <si>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</si>
  <si>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</si>
  <si>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</si>
  <si>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</si>
  <si>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</si>
  <si>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</si>
  <si>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</si>
  <si>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</si>
  <si>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</si>
  <si>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</si>
  <si>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</si>
  <si>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</si>
  <si>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</si>
  <si>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</si>
  <si>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</si>
  <si>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</si>
  <si>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</si>
  <si>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</si>
  <si>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</si>
  <si>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</si>
  <si>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</si>
  <si>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</si>
  <si>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</si>
  <si>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</si>
  <si>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</si>
  <si>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</si>
  <si>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</si>
  <si>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</si>
  <si>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</si>
  <si>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</si>
  <si>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</si>
  <si>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</si>
  <si>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</si>
  <si>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</si>
  <si>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</si>
  <si>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</si>
  <si>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</si>
  <si>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</si>
  <si>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</si>
  <si>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</si>
  <si>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</si>
  <si>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</si>
  <si>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</si>
  <si>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</si>
  <si>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</si>
  <si>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</si>
  <si>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</si>
  <si>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</si>
  <si>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</si>
  <si>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</si>
  <si>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</si>
  <si>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</si>
  <si>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</si>
  <si>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</si>
  <si>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</si>
  <si>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</si>
  <si>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</si>
  <si>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</si>
  <si>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</si>
  <si>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</si>
  <si>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</si>
  <si>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</si>
  <si>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</si>
  <si>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</si>
  <si>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</si>
  <si>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</si>
  <si>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</si>
  <si>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</si>
  <si>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</si>
  <si>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</si>
  <si>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</si>
  <si>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</si>
  <si>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</si>
  <si>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</si>
  <si>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</si>
  <si>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</si>
  <si>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</si>
  <si>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</si>
  <si>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</si>
  <si>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</si>
  <si>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</si>
  <si>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</si>
  <si>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</si>
  <si>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</si>
  <si>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</si>
  <si>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</si>
  <si>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</si>
  <si>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</si>
  <si>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</si>
  <si>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</si>
  <si>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</si>
  <si>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</si>
  <si>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</si>
  <si>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</si>
  <si>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</si>
  <si>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</si>
  <si>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</si>
  <si>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</si>
  <si>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</si>
  <si>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</si>
  <si>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</si>
  <si>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</si>
  <si>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</si>
  <si>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</si>
  <si>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</si>
  <si>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</si>
  <si>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</si>
  <si>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</si>
  <si>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</si>
  <si>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</si>
  <si>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</si>
  <si>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</si>
  <si>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</si>
  <si>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</si>
  <si>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</si>
  <si>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</si>
  <si>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</si>
  <si>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</si>
  <si>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</si>
  <si>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</si>
  <si>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</si>
  <si>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</si>
  <si>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</si>
  <si>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</si>
  <si>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</si>
  <si>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</si>
  <si>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</si>
  <si>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</si>
  <si>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</si>
  <si>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</si>
  <si>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</si>
  <si>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</si>
  <si>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</si>
  <si>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</si>
  <si>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</si>
  <si>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</si>
  <si>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</si>
  <si>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</si>
  <si>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</si>
  <si>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</si>
  <si>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</si>
  <si>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</si>
  <si>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</si>
  <si>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</si>
  <si>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</si>
  <si>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</si>
  <si>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</si>
  <si>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</si>
  <si>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</si>
  <si>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</si>
  <si>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</si>
  <si>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</si>
  <si>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</si>
  <si>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</si>
  <si>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</si>
  <si>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</si>
  <si>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</si>
  <si>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</si>
  <si>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</si>
  <si>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</si>
  <si>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</si>
  <si>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</si>
  <si>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</si>
  <si>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</si>
  <si>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</si>
  <si>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</si>
  <si>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</si>
  <si>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</si>
  <si>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</si>
  <si>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</si>
  <si>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</si>
  <si>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</si>
  <si>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</si>
  <si>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</si>
  <si>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</si>
  <si>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</si>
  <si>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</si>
  <si>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</si>
  <si>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</si>
  <si>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</si>
  <si>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</si>
  <si>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</si>
  <si>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</si>
  <si>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</si>
  <si>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</si>
  <si>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</si>
  <si>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</si>
  <si>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</si>
  <si>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</si>
  <si>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</si>
  <si>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</si>
  <si>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</si>
  <si>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</si>
  <si>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</si>
  <si>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</si>
  <si>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</si>
  <si>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</si>
  <si>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</si>
  <si>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</si>
  <si>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</si>
  <si>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</si>
  <si>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</si>
  <si>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</si>
  <si>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</si>
  <si>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</si>
  <si>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</si>
  <si>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</si>
  <si>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</si>
  <si>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</si>
  <si>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</si>
  <si>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</si>
  <si>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</si>
  <si>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</si>
  <si>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</si>
  <si>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</si>
  <si>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</si>
  <si>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</si>
  <si>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</si>
  <si>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</si>
  <si>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</si>
  <si>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</si>
  <si>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</si>
  <si>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</si>
  <si>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</si>
  <si>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</si>
  <si>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</si>
  <si>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</si>
  <si>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</si>
  <si>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</si>
  <si>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</si>
  <si>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</si>
  <si>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</si>
  <si>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</si>
  <si>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</si>
  <si>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</si>
  <si>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</si>
  <si>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</si>
  <si>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</si>
  <si>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</si>
  <si>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</si>
  <si>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</si>
  <si>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</si>
  <si>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</si>
  <si>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</si>
  <si>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</si>
  <si>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</si>
  <si>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</si>
  <si>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</si>
  <si>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</si>
  <si>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</si>
  <si>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</si>
  <si>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</si>
  <si>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</si>
  <si>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</si>
  <si>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</si>
  <si>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</si>
  <si>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</si>
  <si>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</si>
  <si>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</si>
  <si>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</si>
  <si>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</si>
  <si>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</si>
  <si>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</si>
  <si>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</si>
  <si>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</si>
  <si>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</si>
  <si>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</si>
  <si>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</si>
  <si>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</si>
  <si>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</si>
  <si>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</si>
  <si>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</si>
  <si>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</si>
  <si>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</si>
  <si>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</si>
  <si>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</si>
  <si>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</si>
  <si>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</si>
  <si>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</si>
  <si>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</si>
  <si>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</si>
  <si>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</si>
  <si>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</si>
  <si>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</si>
  <si>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</si>
  <si>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</si>
  <si>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</si>
  <si>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</si>
  <si>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</si>
  <si>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</si>
  <si>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</si>
  <si>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</si>
  <si>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</si>
  <si>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</si>
  <si>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</si>
  <si>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</si>
  <si>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</si>
  <si>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</si>
  <si>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</si>
  <si>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</si>
  <si>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</si>
  <si>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</si>
  <si>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</si>
  <si>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</si>
  <si>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</si>
  <si>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</si>
  <si>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</si>
  <si>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</si>
  <si>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</si>
  <si>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</si>
  <si>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</si>
  <si>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</si>
  <si>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</si>
  <si>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</si>
  <si>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</si>
  <si>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</si>
  <si>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</si>
  <si>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</si>
  <si>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</si>
  <si>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</si>
  <si>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</si>
  <si>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</si>
  <si>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</si>
  <si>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</si>
  <si>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</si>
  <si>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</si>
  <si>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</si>
  <si>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</si>
  <si>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</si>
  <si>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</si>
  <si>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</si>
  <si>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</si>
  <si>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</si>
  <si>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</si>
  <si>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</si>
  <si>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</si>
  <si>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</si>
  <si>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</si>
  <si>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</si>
  <si>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</si>
  <si>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</si>
  <si>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</si>
  <si>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</si>
  <si>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</si>
  <si>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</si>
  <si>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</si>
  <si>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</si>
  <si>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</si>
  <si>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</si>
  <si>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</si>
  <si>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</si>
  <si>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</si>
  <si>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</si>
  <si>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</si>
  <si>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</si>
  <si>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</si>
  <si>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</si>
  <si>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</si>
  <si>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</si>
  <si>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</si>
  <si>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</si>
  <si>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</si>
  <si>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</si>
  <si>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</si>
  <si>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</si>
  <si>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</si>
  <si>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</si>
  <si>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</si>
  <si>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</si>
  <si>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</si>
  <si>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</si>
  <si>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</si>
  <si>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</si>
  <si>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</si>
  <si>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</si>
  <si>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</si>
  <si>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</si>
  <si>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</si>
  <si>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</si>
  <si>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</si>
  <si>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</si>
  <si>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</si>
  <si>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</si>
  <si>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</si>
  <si>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</si>
  <si>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</si>
  <si>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</si>
  <si>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</si>
  <si>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</si>
  <si>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</si>
  <si>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</si>
  <si>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</si>
  <si>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</si>
  <si>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</si>
  <si>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</si>
  <si>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</si>
  <si>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</si>
  <si>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</si>
  <si>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</si>
  <si>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</si>
  <si>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</si>
  <si>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</si>
  <si>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</si>
  <si>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</si>
  <si>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</si>
  <si>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</si>
  <si>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</si>
  <si>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</si>
  <si>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</si>
  <si>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</si>
  <si>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</si>
  <si>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</si>
  <si>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</si>
  <si>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</si>
  <si>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</si>
  <si>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</si>
  <si>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</si>
  <si>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</si>
  <si>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</si>
  <si>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</si>
  <si>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</si>
  <si>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</si>
  <si>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</si>
  <si>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</si>
  <si>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</si>
  <si>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</si>
  <si>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</si>
  <si>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</si>
  <si>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</si>
  <si>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</si>
  <si>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</si>
  <si>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</si>
  <si>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</si>
  <si>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</si>
  <si>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</si>
  <si>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</si>
  <si>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</si>
  <si>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</si>
  <si>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</si>
  <si>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</si>
  <si>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</si>
  <si>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</si>
  <si>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</si>
  <si>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</si>
  <si>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</si>
  <si>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</si>
  <si>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</si>
  <si>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</si>
  <si>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</si>
  <si>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</si>
  <si>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</si>
  <si>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</si>
  <si>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</si>
  <si>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</si>
  <si>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</si>
  <si>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</si>
  <si>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</si>
  <si>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</si>
  <si>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</si>
  <si>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</si>
  <si>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</si>
  <si>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</si>
  <si>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</si>
  <si>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</si>
  <si>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</si>
  <si>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</si>
  <si>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</si>
  <si>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</si>
  <si>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</si>
  <si>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</si>
  <si>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</si>
  <si>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</si>
  <si>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</si>
  <si>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</si>
  <si>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</si>
  <si>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</si>
  <si>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</si>
  <si>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</si>
  <si>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</si>
  <si>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</si>
  <si>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</si>
  <si>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</si>
  <si>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</si>
  <si>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</si>
  <si>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</si>
  <si>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</si>
  <si>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</si>
  <si>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</si>
  <si>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</si>
  <si>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</si>
  <si>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</si>
  <si>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</si>
  <si>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</si>
  <si>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</si>
  <si>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</si>
  <si>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</si>
  <si>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</si>
  <si>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</si>
  <si>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</si>
  <si>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</si>
  <si>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</si>
  <si>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</si>
  <si>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</si>
  <si>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</si>
  <si>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</si>
  <si>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</si>
  <si>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</si>
  <si>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</si>
  <si>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</si>
  <si>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</si>
  <si>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</si>
  <si>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</si>
  <si>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</si>
  <si>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</si>
  <si>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</si>
  <si>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</si>
  <si>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</si>
  <si>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</si>
  <si>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</si>
  <si>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</si>
  <si>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</si>
  <si>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</si>
  <si>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</si>
  <si>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</si>
  <si>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</si>
  <si>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</si>
  <si>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</si>
  <si>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</si>
  <si>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</si>
  <si>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</si>
  <si>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</si>
  <si>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</si>
  <si>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</si>
  <si>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</si>
  <si>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</si>
  <si>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</si>
  <si>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</si>
  <si>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</si>
  <si>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</si>
  <si>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</si>
  <si>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</si>
  <si>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</si>
  <si>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</si>
  <si>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</si>
  <si>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</si>
  <si>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</si>
  <si>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</si>
  <si>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</si>
  <si>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</si>
  <si>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</si>
  <si>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</si>
  <si>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</si>
  <si>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</si>
  <si>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</si>
  <si>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</si>
  <si>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</si>
  <si>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</si>
  <si>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</si>
  <si>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</si>
  <si>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</si>
  <si>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</si>
  <si>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</si>
  <si>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</si>
  <si>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</si>
  <si>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</si>
  <si>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</si>
  <si>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</si>
  <si>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</si>
  <si>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</si>
  <si>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</si>
  <si>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</si>
  <si>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</si>
  <si>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</si>
  <si>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</si>
  <si>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</si>
  <si>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</si>
  <si>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</si>
  <si>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</si>
  <si>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</si>
  <si>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</si>
  <si>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</si>
  <si>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</si>
  <si>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</si>
  <si>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</si>
  <si>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</si>
  <si>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</si>
  <si>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</si>
  <si>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</si>
  <si>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</si>
  <si>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</si>
  <si>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</si>
  <si>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</si>
  <si>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</si>
  <si>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</si>
  <si>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</si>
  <si>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</si>
  <si>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</si>
  <si>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</si>
  <si>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</si>
  <si>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</si>
  <si>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</si>
  <si>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</si>
  <si>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</si>
  <si>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</si>
  <si>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</si>
  <si>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</si>
  <si>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</si>
  <si>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</si>
  <si>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</si>
  <si>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</si>
  <si>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</si>
  <si>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</si>
  <si>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</si>
  <si>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</si>
  <si>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</si>
  <si>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</si>
  <si>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</si>
  <si>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</si>
  <si>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</si>
  <si>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</si>
  <si>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</si>
  <si>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</si>
  <si>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</si>
  <si>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</si>
  <si>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</si>
  <si>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</si>
  <si>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</si>
  <si>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</si>
  <si>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</si>
  <si>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</si>
  <si>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</si>
  <si>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</si>
  <si>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</si>
  <si>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</si>
  <si>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</si>
  <si>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</si>
  <si>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</si>
  <si>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</si>
  <si>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</si>
  <si>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</si>
  <si>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</si>
  <si>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</si>
  <si>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</si>
  <si>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</si>
  <si>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</si>
  <si>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</si>
  <si>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</si>
  <si>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</si>
  <si>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</si>
  <si>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</si>
  <si>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</si>
  <si>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</si>
  <si>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</si>
  <si>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</si>
  <si>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</si>
  <si>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</si>
  <si>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</si>
  <si>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</si>
  <si>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</si>
  <si>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</si>
  <si>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</si>
  <si>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</si>
  <si>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</si>
  <si>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</si>
  <si>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</si>
  <si>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</si>
  <si>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</si>
  <si>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</si>
  <si>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</si>
  <si>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</si>
  <si>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</si>
  <si>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</si>
  <si>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</si>
  <si>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</si>
  <si>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</si>
  <si>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</si>
  <si>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</si>
  <si>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</si>
  <si>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</si>
  <si>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</si>
  <si>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</si>
  <si>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</si>
  <si>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</si>
  <si>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</si>
  <si>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</si>
  <si>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</si>
  <si>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</si>
  <si>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</si>
  <si>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</si>
  <si>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</si>
  <si>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</si>
  <si>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</si>
  <si>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</si>
  <si>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</si>
  <si>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</si>
  <si>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</si>
  <si>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</si>
  <si>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</si>
  <si>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</si>
  <si>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</si>
  <si>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</si>
  <si>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</si>
  <si>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</si>
  <si>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</si>
  <si>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</si>
  <si>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</si>
  <si>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</si>
  <si>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</si>
  <si>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</si>
  <si>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</si>
  <si>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</si>
  <si>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</si>
  <si>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</si>
  <si>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</si>
  <si>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</si>
  <si>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</si>
  <si>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</si>
  <si>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</si>
  <si>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</si>
  <si>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</si>
  <si>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</si>
  <si>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</si>
  <si>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</si>
  <si>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</si>
  <si>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</si>
  <si>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</si>
  <si>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</si>
  <si>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</si>
  <si>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</si>
  <si>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</si>
  <si>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</si>
  <si>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</si>
  <si>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</si>
  <si>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</si>
  <si>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</si>
  <si>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</si>
  <si>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</si>
  <si>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</si>
  <si>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</si>
  <si>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</si>
  <si>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</si>
  <si>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</si>
  <si>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</si>
  <si>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</si>
  <si>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</si>
  <si>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</si>
  <si>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</si>
  <si>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</si>
  <si>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</si>
  <si>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</si>
  <si>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</si>
  <si>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</si>
  <si>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</si>
  <si>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</si>
  <si>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</si>
  <si>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</si>
  <si>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</si>
  <si>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</si>
  <si>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</si>
  <si>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</si>
  <si>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</si>
  <si>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</si>
  <si>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</si>
  <si>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</si>
  <si>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</si>
  <si>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</si>
  <si>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</si>
  <si>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</si>
  <si>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</si>
  <si>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</si>
  <si>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</si>
  <si>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</si>
  <si>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</si>
  <si>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</si>
  <si>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</si>
  <si>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</si>
  <si>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</si>
  <si>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</si>
  <si>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</si>
  <si>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</si>
  <si>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</si>
  <si>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</si>
  <si>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</si>
  <si>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</si>
  <si>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</si>
  <si>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</si>
  <si>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</si>
  <si>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</si>
  <si>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</si>
  <si>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</si>
  <si>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</si>
  <si>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</si>
  <si>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</si>
  <si>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</si>
  <si>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</si>
  <si>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</si>
  <si>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</si>
  <si>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</si>
  <si>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</si>
  <si>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</si>
  <si>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</si>
  <si>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</si>
  <si>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</si>
  <si>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</si>
  <si>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</si>
  <si>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</si>
  <si>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</si>
  <si>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</si>
  <si>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</si>
  <si>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</si>
  <si>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</si>
  <si>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</si>
  <si>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</si>
  <si>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</si>
  <si>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</si>
  <si>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</si>
  <si>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</si>
  <si>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</si>
  <si>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</si>
  <si>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</si>
  <si>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</si>
  <si>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</si>
  <si>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</si>
  <si>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</si>
  <si>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</si>
  <si>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</si>
  <si>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</si>
  <si>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</si>
  <si>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</si>
  <si>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</si>
  <si>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</si>
  <si>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</si>
  <si>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</si>
  <si>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</si>
  <si>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</si>
  <si>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</si>
  <si>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</si>
  <si>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</si>
  <si>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</si>
  <si>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</si>
  <si>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</si>
  <si>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</si>
  <si>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</si>
  <si>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</si>
  <si>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</si>
  <si>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</si>
  <si>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</si>
  <si>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</si>
  <si>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</si>
  <si>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</si>
  <si>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</si>
  <si>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</si>
  <si>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</si>
  <si>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</si>
  <si>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</si>
  <si>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</si>
  <si>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</si>
  <si>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</si>
  <si>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</si>
  <si>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</si>
  <si>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</si>
  <si>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</si>
  <si>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</si>
  <si>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</si>
  <si>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</si>
  <si>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</si>
  <si>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</si>
  <si>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</si>
  <si>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</si>
  <si>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</si>
  <si>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</si>
  <si>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</si>
  <si>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</si>
  <si>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</si>
  <si>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</si>
  <si>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</si>
  <si>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</si>
  <si>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</si>
  <si>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</si>
  <si>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</si>
  <si>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</si>
  <si>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</si>
  <si>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</si>
  <si>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</si>
  <si>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</si>
  <si>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</si>
  <si>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</si>
  <si>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</si>
  <si>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</si>
  <si>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</si>
  <si>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</si>
  <si>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</si>
  <si>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</si>
  <si>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</si>
  <si>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</si>
  <si>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</si>
  <si>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</si>
  <si>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</si>
  <si>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</si>
  <si>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</si>
  <si>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</si>
  <si>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</si>
  <si>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</si>
  <si>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</si>
  <si>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</si>
  <si>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</si>
  <si>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</si>
  <si>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</si>
  <si>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</si>
  <si>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</si>
  <si>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</si>
  <si>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</si>
  <si>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</si>
  <si>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</si>
  <si>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</si>
  <si>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</si>
  <si>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</si>
  <si>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</si>
  <si>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</si>
  <si>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</si>
  <si>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</si>
  <si>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</si>
  <si>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</si>
  <si>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</si>
  <si>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</si>
  <si>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</si>
  <si>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</si>
  <si>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</si>
  <si>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</si>
  <si>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</si>
  <si>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</si>
  <si>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</si>
  <si>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</si>
  <si>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</si>
  <si>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</si>
  <si>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</si>
  <si>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</si>
  <si>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</si>
  <si>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</si>
  <si>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</si>
  <si>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</si>
  <si>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</si>
  <si>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</si>
  <si>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</si>
  <si>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</si>
  <si>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</si>
  <si>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</si>
  <si>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</si>
  <si>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</si>
  <si>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</si>
  <si>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</si>
  <si>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</si>
  <si>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</si>
  <si>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</si>
  <si>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</si>
  <si>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</si>
  <si>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</si>
  <si>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</si>
  <si>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</si>
  <si>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</si>
  <si>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</si>
  <si>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</si>
  <si>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</si>
  <si>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</si>
  <si>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</si>
  <si>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</si>
  <si>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</si>
  <si>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</si>
  <si>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</si>
  <si>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</si>
  <si>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</si>
  <si>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</si>
  <si>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</si>
  <si>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</si>
  <si>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</si>
  <si>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</si>
  <si>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</si>
  <si>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</si>
  <si>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</si>
  <si>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</si>
  <si>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</si>
  <si>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</si>
  <si>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</si>
  <si>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</si>
  <si>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</si>
  <si>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</si>
  <si>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</si>
  <si>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</si>
  <si>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</si>
  <si>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</si>
  <si>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</si>
  <si>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</si>
  <si>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</si>
  <si>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</si>
  <si>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</si>
  <si>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</si>
  <si>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</si>
  <si>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</si>
  <si>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</si>
  <si>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</si>
  <si>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</si>
  <si>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</si>
  <si>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</si>
  <si>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</si>
  <si>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</si>
  <si>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</si>
  <si>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</si>
  <si>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</si>
  <si>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</si>
  <si>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</si>
  <si>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</si>
  <si>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</si>
  <si>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</si>
  <si>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</si>
  <si>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</si>
  <si>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</si>
  <si>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</si>
  <si>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</si>
  <si>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</si>
  <si>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</si>
  <si>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</si>
  <si>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</si>
  <si>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</si>
  <si>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</si>
  <si>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</si>
  <si>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</si>
  <si>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</si>
  <si>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</si>
  <si>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</si>
  <si>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</si>
  <si>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</si>
  <si>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</si>
  <si>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</si>
  <si>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</si>
  <si>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</si>
  <si>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</si>
  <si>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</si>
  <si>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</si>
  <si>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</si>
  <si>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</si>
  <si>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</si>
  <si>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</si>
  <si>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</si>
  <si>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</si>
  <si>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</si>
  <si>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</si>
  <si>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</si>
  <si>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</si>
  <si>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</si>
  <si>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</si>
  <si>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</si>
  <si>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</si>
  <si>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</si>
  <si>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</si>
  <si>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</si>
  <si>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</si>
  <si>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</si>
  <si>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</si>
  <si>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</si>
  <si>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</si>
  <si>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</si>
  <si>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</si>
  <si>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</si>
  <si>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</si>
  <si>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</si>
  <si>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</si>
  <si>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</si>
  <si>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</si>
  <si>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</si>
  <si>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</si>
  <si>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</si>
  <si>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</si>
  <si>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</si>
  <si>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</si>
  <si>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</si>
  <si>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</si>
  <si>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</si>
  <si>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</si>
  <si>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</si>
  <si>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</si>
  <si>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</si>
  <si>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</si>
  <si>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</si>
  <si>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</si>
  <si>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</si>
  <si>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</si>
  <si>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</si>
  <si>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</si>
  <si>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</si>
  <si>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</si>
  <si>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</si>
  <si>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</si>
  <si>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</si>
  <si>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</si>
  <si>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</si>
  <si>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</si>
  <si>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</si>
  <si>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</si>
  <si>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</si>
  <si>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</si>
  <si>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</si>
  <si>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</si>
  <si>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</si>
  <si>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</si>
  <si>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</si>
  <si>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</si>
  <si>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</si>
  <si>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</si>
  <si>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</si>
  <si>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</si>
  <si>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</si>
  <si>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</si>
  <si>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</si>
  <si>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</si>
  <si>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</si>
  <si>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</si>
  <si>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</si>
  <si>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</si>
  <si>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</si>
  <si>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</si>
  <si>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</si>
  <si>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</si>
  <si>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</si>
  <si>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</si>
  <si>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</si>
  <si>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</si>
  <si>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</si>
  <si>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</si>
  <si>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</si>
  <si>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</si>
  <si>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</si>
  <si>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</si>
  <si>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</si>
  <si>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</si>
  <si>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</si>
  <si>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</si>
  <si>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</si>
  <si>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</si>
  <si>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</si>
  <si>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</si>
  <si>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</si>
  <si>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</si>
  <si>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</si>
  <si>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</si>
  <si>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</si>
  <si>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</si>
  <si>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</si>
  <si>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</si>
  <si>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</si>
  <si>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</si>
  <si>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</si>
  <si>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</si>
  <si>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</si>
  <si>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</si>
  <si>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</si>
  <si>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</si>
  <si>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</si>
  <si>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</si>
  <si>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</si>
  <si>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</si>
  <si>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</si>
  <si>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</si>
  <si>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</si>
  <si>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</si>
  <si>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</si>
  <si>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</si>
  <si>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</si>
  <si>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</si>
  <si>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</si>
  <si>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</si>
  <si>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</si>
  <si>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</si>
  <si>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</si>
  <si>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</si>
  <si>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</si>
  <si>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</si>
  <si>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</si>
  <si>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</si>
  <si>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</si>
  <si>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</si>
  <si>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</si>
  <si>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</si>
  <si>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</si>
  <si>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</si>
  <si>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</si>
  <si>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</si>
  <si>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</si>
  <si>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</si>
  <si>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</si>
  <si>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</si>
  <si>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</si>
  <si>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</si>
  <si>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</si>
  <si>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</si>
  <si>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</si>
  <si>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</si>
  <si>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</si>
  <si>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</si>
  <si>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</si>
  <si>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</si>
  <si>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</si>
  <si>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</si>
  <si>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</si>
  <si>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</si>
  <si>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</si>
  <si>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</si>
  <si>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</si>
  <si>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</si>
  <si>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</si>
  <si>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</si>
  <si>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</si>
  <si>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</si>
  <si>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</si>
  <si>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</si>
  <si>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</si>
  <si>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</si>
  <si>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</si>
  <si>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</si>
  <si>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</si>
  <si>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</si>
  <si>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</si>
  <si>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</si>
  <si>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</si>
  <si>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</si>
  <si>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</si>
  <si>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</si>
  <si>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</si>
  <si>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</si>
  <si>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</si>
  <si>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</si>
  <si>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</si>
  <si>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</si>
  <si>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</si>
  <si>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</si>
  <si>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</si>
  <si>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</si>
  <si>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</si>
  <si>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</si>
  <si>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</si>
  <si>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</si>
  <si>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</si>
  <si>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</si>
  <si>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</si>
  <si>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</si>
  <si>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</si>
  <si>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</si>
  <si>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</si>
  <si>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</si>
  <si>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</si>
  <si>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</si>
  <si>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</si>
  <si>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</si>
  <si>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</si>
  <si>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</si>
  <si>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</si>
  <si>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</si>
  <si>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</si>
  <si>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</si>
  <si>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</si>
  <si>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</si>
  <si>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</si>
  <si>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</si>
  <si>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</si>
  <si>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</si>
  <si>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</si>
  <si>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</si>
  <si>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</si>
  <si>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</si>
  <si>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</si>
  <si>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</si>
  <si>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</si>
  <si>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</si>
  <si>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</si>
  <si>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</si>
  <si>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</si>
  <si>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</si>
  <si>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</si>
  <si>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</si>
  <si>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</si>
  <si>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</si>
  <si>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</si>
  <si>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</si>
  <si>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</si>
  <si>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</si>
  <si>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</si>
  <si>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</si>
  <si>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</si>
  <si>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</si>
  <si>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</si>
  <si>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</si>
  <si>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</si>
  <si>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</si>
  <si>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</si>
  <si>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</si>
  <si>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</si>
  <si>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</si>
  <si>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</si>
  <si>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</si>
  <si>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</si>
  <si>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</si>
  <si>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</si>
  <si>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</si>
  <si>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</si>
  <si>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</si>
  <si>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</si>
  <si>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</si>
  <si>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</si>
  <si>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</si>
  <si>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</si>
  <si>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</si>
  <si>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</si>
  <si>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</si>
  <si>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</si>
  <si>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</si>
  <si>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</si>
  <si>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</si>
  <si>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</si>
  <si>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</si>
  <si>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</si>
  <si>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</si>
  <si>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</si>
  <si>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</si>
  <si>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</si>
  <si>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</si>
  <si>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</si>
  <si>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</si>
  <si>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</si>
  <si>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</si>
  <si>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</si>
  <si>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</si>
  <si>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</si>
  <si>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</si>
  <si>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</si>
  <si>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</si>
  <si>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</si>
  <si>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</si>
  <si>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</si>
  <si>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</si>
  <si>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</si>
  <si>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</si>
  <si>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</si>
  <si>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</si>
  <si>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</si>
  <si>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</si>
  <si>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</si>
  <si>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</si>
  <si>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</si>
  <si>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</si>
  <si>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</si>
  <si>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</si>
  <si>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</si>
  <si>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</si>
  <si>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</si>
  <si>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</si>
  <si>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</si>
  <si>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</si>
  <si>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</si>
  <si>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</si>
  <si>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</si>
  <si>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</si>
  <si>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</si>
  <si>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</si>
  <si>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</si>
  <si>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</si>
  <si>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</si>
  <si>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</si>
  <si>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</si>
  <si>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</si>
  <si>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</si>
  <si>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</si>
  <si>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</si>
  <si>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</si>
  <si>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</si>
  <si>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</si>
  <si>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</si>
  <si>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</si>
  <si>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</si>
  <si>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</si>
  <si>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</si>
  <si>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</si>
  <si>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</si>
  <si>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</si>
  <si>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</si>
  <si>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</si>
  <si>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</si>
  <si>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</si>
  <si>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</si>
  <si>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</si>
  <si>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</si>
  <si>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</si>
  <si>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</si>
  <si>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</si>
  <si>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</si>
  <si>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</si>
  <si>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</si>
  <si>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</si>
  <si>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</si>
  <si>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</si>
  <si>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</si>
  <si>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</si>
  <si>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</si>
  <si>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</si>
  <si>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</si>
  <si>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</si>
  <si>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</si>
  <si>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</si>
  <si>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</si>
  <si>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</si>
  <si>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</si>
  <si>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</si>
  <si>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</si>
  <si>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</si>
  <si>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</si>
  <si>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</si>
  <si>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</si>
  <si>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</si>
  <si>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</si>
  <si>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</si>
  <si>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</si>
  <si>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</si>
  <si>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</si>
  <si>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</si>
  <si>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</si>
  <si>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</si>
  <si>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</si>
  <si>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</si>
  <si>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</si>
  <si>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</si>
  <si>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</si>
  <si>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</si>
  <si>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</si>
  <si>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</si>
  <si>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</si>
  <si>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</si>
  <si>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</si>
  <si>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</si>
  <si>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</si>
  <si>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</si>
  <si>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</si>
  <si>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</si>
  <si>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</si>
  <si>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</si>
  <si>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</si>
  <si>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</si>
  <si>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</si>
  <si>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</si>
  <si>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</si>
  <si>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</si>
  <si>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</si>
  <si>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</si>
  <si>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</si>
  <si>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</si>
  <si>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</si>
  <si>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</si>
  <si>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</si>
  <si>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</si>
  <si>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</si>
  <si>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</si>
  <si>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</si>
  <si>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</si>
  <si>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</si>
  <si>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</si>
  <si>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</si>
  <si>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</si>
  <si>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</si>
  <si>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</si>
  <si>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</si>
  <si>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</si>
  <si>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</si>
  <si>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</si>
  <si>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</si>
  <si>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</si>
  <si>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</si>
  <si>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</si>
  <si>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</si>
  <si>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</si>
  <si>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</si>
  <si>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</si>
  <si>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</si>
  <si>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</si>
  <si>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</si>
  <si>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</si>
  <si>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</si>
  <si>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</si>
  <si>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</si>
  <si>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</si>
  <si>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</si>
  <si>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</si>
  <si>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</si>
  <si>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</si>
  <si>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</si>
  <si>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</si>
  <si>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</si>
  <si>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</si>
  <si>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</si>
  <si>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</si>
  <si>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</si>
  <si>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</si>
  <si>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</si>
  <si>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</si>
  <si>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</si>
  <si>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</si>
  <si>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</si>
  <si>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</si>
  <si>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</si>
  <si>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</si>
  <si>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</si>
  <si>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</si>
  <si>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</si>
  <si>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</si>
  <si>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</si>
  <si>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</si>
  <si>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</si>
  <si>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</si>
  <si>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</si>
  <si>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</si>
  <si>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</si>
  <si>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</si>
  <si>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</si>
  <si>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</si>
  <si>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</si>
  <si>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</si>
  <si>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</si>
  <si>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</si>
  <si>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</si>
  <si>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</si>
  <si>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</si>
  <si>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</si>
  <si>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</si>
  <si>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</si>
  <si>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</si>
  <si>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</si>
  <si>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</si>
  <si>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</si>
  <si>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</si>
  <si>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</si>
  <si>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</si>
  <si>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</si>
  <si>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</si>
  <si>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</si>
  <si>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</si>
  <si>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</si>
  <si>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</si>
  <si>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</si>
  <si>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</si>
  <si>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</si>
  <si>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</si>
  <si>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</si>
  <si>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</si>
  <si>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</si>
  <si>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</si>
  <si>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</si>
  <si>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</si>
  <si>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</si>
  <si>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</si>
  <si>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</si>
  <si>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</si>
  <si>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</si>
  <si>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</si>
  <si>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</si>
  <si>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</si>
  <si>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</si>
  <si>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</si>
  <si>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</si>
  <si>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</si>
  <si>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</si>
  <si>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</si>
  <si>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</si>
  <si>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</si>
  <si>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</si>
  <si>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</si>
  <si>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</si>
  <si>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</si>
  <si>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</si>
  <si>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</si>
  <si>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</si>
  <si>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</si>
  <si>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</si>
  <si>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</si>
  <si>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</si>
  <si>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</si>
  <si>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</si>
  <si>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</si>
  <si>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</si>
  <si>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</si>
  <si>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</si>
  <si>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</si>
  <si>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</si>
  <si>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</si>
  <si>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</si>
  <si>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</si>
  <si>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</si>
  <si>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</si>
  <si>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</si>
  <si>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</si>
  <si>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</si>
  <si>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</si>
  <si>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</si>
  <si>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</si>
  <si>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</si>
  <si>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</si>
  <si>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</si>
  <si>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</si>
  <si>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</si>
  <si>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</si>
  <si>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</si>
  <si>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</si>
  <si>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</si>
  <si>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</si>
  <si>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</si>
  <si>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</si>
  <si>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</si>
  <si>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</si>
  <si>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</si>
  <si>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</si>
  <si>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</si>
  <si>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</si>
  <si>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</si>
  <si>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</si>
  <si>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</si>
  <si>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</si>
  <si>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</si>
  <si>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</si>
  <si>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</si>
  <si>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</si>
  <si>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</si>
  <si>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</si>
  <si>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</si>
  <si>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</si>
  <si>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</si>
  <si>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</si>
  <si>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</si>
  <si>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</si>
  <si>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</si>
  <si>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</si>
  <si>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</si>
  <si>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</si>
  <si>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</si>
  <si>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</si>
  <si>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</si>
  <si>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</si>
  <si>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</si>
  <si>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</si>
  <si>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</si>
  <si>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</si>
  <si>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</si>
  <si>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</si>
  <si>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</si>
  <si>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</si>
  <si>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</si>
  <si>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</si>
  <si>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</si>
  <si>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</si>
  <si>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</si>
  <si>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</si>
  <si>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</si>
  <si>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</si>
  <si>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</si>
  <si>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</si>
  <si>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</si>
  <si>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</si>
  <si>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</si>
  <si>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</si>
  <si>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</si>
  <si>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</si>
  <si>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</si>
  <si>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</si>
  <si>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</si>
  <si>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</si>
  <si>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</si>
  <si>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</si>
  <si>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</si>
  <si>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</si>
  <si>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</si>
  <si>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</si>
  <si>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</si>
  <si>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</si>
  <si>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</si>
  <si>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</si>
  <si>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</si>
  <si>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</si>
  <si>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</si>
  <si>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</si>
  <si>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</si>
  <si>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</si>
  <si>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</si>
  <si>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</si>
  <si>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</si>
  <si>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</si>
  <si>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</si>
  <si>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</si>
  <si>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</si>
  <si>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</si>
  <si>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</si>
  <si>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</si>
  <si>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</si>
  <si>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</si>
  <si>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</si>
  <si>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</si>
  <si>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</si>
  <si>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</si>
  <si>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</si>
  <si>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</si>
  <si>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</si>
  <si>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</si>
  <si>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</si>
  <si>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</si>
  <si>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</si>
  <si>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</si>
  <si>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</si>
  <si>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</si>
  <si>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</si>
  <si>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</si>
  <si>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</si>
  <si>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</si>
  <si>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</si>
  <si>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</si>
  <si>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</si>
  <si>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</si>
  <si>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</si>
  <si>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</si>
  <si>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</si>
  <si>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</si>
  <si>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</si>
  <si>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</si>
  <si>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</si>
  <si>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</si>
  <si>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</si>
  <si>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</si>
  <si>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</si>
  <si>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</si>
  <si>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</si>
  <si>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</si>
  <si>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</si>
  <si>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</si>
  <si>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</si>
  <si>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</si>
  <si>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</si>
  <si>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</si>
  <si>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</si>
  <si>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</si>
  <si>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</si>
  <si>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</si>
  <si>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</si>
  <si>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</si>
  <si>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</si>
  <si>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</si>
  <si>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</si>
  <si>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</si>
  <si>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</si>
  <si>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</si>
  <si>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</si>
  <si>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</si>
  <si>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</si>
  <si>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</si>
  <si>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</si>
  <si>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</si>
  <si>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</si>
  <si>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</si>
  <si>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</si>
  <si>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</si>
  <si>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</si>
  <si>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</si>
  <si>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</si>
  <si>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</si>
  <si>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</si>
  <si>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</si>
  <si>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</si>
  <si>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</si>
  <si>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</si>
  <si>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</si>
  <si>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</si>
  <si>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</si>
  <si>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</si>
  <si>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</si>
  <si>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</si>
  <si>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</si>
  <si>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</si>
  <si>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</si>
  <si>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</si>
  <si>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</si>
  <si>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</si>
  <si>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</si>
  <si>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</si>
  <si>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</si>
  <si>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</si>
  <si>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</si>
  <si>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</si>
  <si>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</si>
  <si>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</si>
  <si>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</si>
  <si>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</si>
  <si>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</si>
  <si>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</si>
  <si>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</si>
  <si>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</si>
  <si>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</si>
  <si>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</si>
  <si>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</si>
  <si>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</si>
  <si>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</si>
  <si>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</si>
  <si>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</si>
  <si>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</si>
  <si>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</si>
  <si>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</si>
  <si>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</si>
  <si>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</si>
  <si>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</si>
  <si>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</si>
  <si>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</si>
  <si>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</si>
  <si>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</si>
  <si>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</si>
  <si>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</si>
  <si>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</si>
  <si>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</si>
  <si>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</si>
  <si>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</si>
  <si>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</si>
  <si>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</si>
  <si>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</si>
  <si>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</si>
  <si>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</si>
  <si>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</si>
  <si>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</si>
  <si>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</si>
  <si>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</si>
  <si>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</si>
  <si>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</si>
  <si>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</si>
  <si>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</si>
  <si>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</si>
  <si>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</si>
  <si>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</si>
  <si>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</si>
  <si>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</si>
  <si>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</si>
  <si>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</si>
  <si>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</si>
  <si>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</si>
  <si>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</si>
  <si>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</si>
  <si>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</si>
  <si>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</si>
  <si>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</si>
  <si>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</si>
  <si>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</si>
  <si>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</si>
  <si>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</si>
  <si>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</si>
  <si>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</si>
  <si>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</si>
  <si>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</si>
  <si>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</si>
  <si>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</si>
  <si>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</si>
  <si>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</si>
  <si>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</si>
  <si>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</si>
  <si>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</si>
  <si>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</si>
  <si>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</si>
  <si>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</si>
  <si>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</si>
  <si>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</si>
  <si>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</si>
  <si>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</si>
  <si>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</si>
  <si>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</si>
  <si>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</si>
  <si>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</si>
  <si>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</si>
  <si>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</si>
  <si>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</si>
  <si>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</si>
  <si>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</si>
  <si>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</si>
  <si>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</si>
  <si>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</si>
  <si>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</si>
  <si>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</si>
  <si>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</si>
  <si>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</si>
  <si>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</si>
  <si>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</si>
  <si>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</si>
  <si>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</si>
  <si>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</si>
  <si>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</si>
  <si>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</si>
  <si>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</si>
  <si>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</si>
  <si>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</si>
  <si>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</si>
  <si>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</si>
  <si>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</si>
  <si>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</si>
  <si>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</si>
  <si>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</si>
  <si>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</si>
  <si>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</si>
  <si>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</si>
  <si>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</si>
  <si>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</si>
  <si>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</si>
  <si>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</si>
  <si>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</si>
  <si>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</si>
  <si>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</si>
  <si>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</si>
  <si>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</si>
  <si>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</si>
  <si>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</si>
  <si>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</si>
  <si>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</si>
  <si>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</si>
  <si>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</si>
  <si>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</si>
  <si>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</si>
  <si>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</si>
  <si>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</si>
  <si>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</si>
  <si>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</si>
  <si>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</si>
  <si>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</si>
  <si>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</si>
  <si>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</si>
  <si>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</si>
  <si>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</si>
  <si>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</si>
  <si>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</si>
  <si>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</si>
  <si>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</si>
  <si>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</si>
  <si>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</si>
  <si>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</si>
  <si>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</si>
  <si>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</si>
  <si>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</si>
  <si>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</si>
  <si>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</si>
  <si>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</si>
  <si>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</si>
  <si>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</si>
  <si>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</si>
  <si>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</si>
  <si>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</si>
  <si>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</si>
  <si>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</si>
  <si>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</si>
  <si>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</si>
  <si>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</si>
  <si>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</si>
  <si>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</si>
  <si>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</si>
  <si>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</si>
  <si>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</si>
  <si>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</si>
  <si>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</si>
  <si>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</si>
  <si>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</si>
  <si>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</si>
  <si>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</si>
  <si>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</si>
  <si>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</si>
  <si>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</si>
  <si>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</si>
  <si>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</si>
  <si>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</si>
  <si>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</si>
  <si>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</si>
  <si>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</si>
  <si>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</si>
  <si>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</si>
  <si>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</si>
  <si>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</si>
  <si>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</si>
  <si>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</si>
  <si>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</si>
  <si>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</si>
  <si>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</si>
  <si>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</si>
  <si>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</si>
  <si>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</si>
  <si>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</si>
  <si>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</si>
  <si>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</si>
  <si>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</si>
  <si>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</si>
  <si>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</si>
  <si>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</si>
  <si>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</si>
  <si>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</si>
  <si>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</si>
  <si>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</si>
  <si>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</si>
  <si>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</si>
  <si>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</si>
  <si>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</si>
  <si>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</si>
  <si>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</si>
  <si>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</si>
  <si>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</si>
  <si>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</si>
  <si>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</si>
  <si>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</si>
  <si>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</si>
  <si>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</si>
  <si>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</si>
  <si>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</si>
  <si>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</si>
  <si>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</si>
  <si>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</si>
  <si>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</si>
  <si>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</si>
  <si>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</si>
  <si>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</si>
  <si>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</si>
  <si>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</si>
  <si>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</si>
  <si>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</si>
  <si>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</si>
  <si>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</si>
  <si>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</si>
  <si>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</si>
  <si>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</si>
  <si>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</si>
  <si>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</si>
  <si>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</si>
  <si>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</si>
  <si>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</si>
  <si>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</si>
  <si>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</si>
  <si>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</si>
  <si>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</si>
  <si>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</si>
  <si>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</si>
  <si>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</si>
  <si>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</si>
  <si>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</si>
  <si>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</si>
  <si>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</si>
  <si>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</si>
  <si>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</si>
  <si>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</si>
  <si>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</si>
  <si>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</si>
  <si>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</si>
  <si>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</si>
  <si>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</si>
  <si>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</si>
  <si>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</si>
  <si>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</si>
  <si>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</si>
  <si>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</si>
  <si>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</si>
  <si>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</si>
  <si>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</si>
  <si>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</si>
  <si>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</si>
  <si>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</si>
  <si>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</si>
  <si>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</si>
  <si>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</si>
  <si>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</si>
  <si>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</si>
  <si>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</si>
  <si>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</si>
  <si>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</si>
  <si>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</si>
  <si>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</si>
  <si>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</si>
  <si>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</si>
  <si>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</si>
  <si>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</si>
  <si>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</si>
  <si>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</si>
  <si>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</si>
  <si>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</si>
  <si>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</si>
  <si>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</si>
  <si>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</si>
  <si>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</si>
  <si>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</si>
  <si>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</si>
  <si>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</si>
  <si>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</si>
  <si>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</si>
  <si>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</si>
  <si>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</si>
  <si>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</si>
  <si>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</si>
  <si>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</si>
  <si>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</si>
  <si>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</si>
  <si>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</si>
  <si>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</si>
  <si>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</si>
  <si>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</si>
  <si>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</si>
  <si>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</si>
  <si>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</si>
  <si>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</si>
  <si>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</si>
  <si>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</si>
  <si>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</si>
  <si>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</si>
  <si>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</si>
  <si>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</si>
  <si>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</si>
  <si>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</si>
  <si>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</si>
  <si>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</si>
  <si>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</si>
  <si>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</si>
  <si>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</si>
  <si>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</si>
  <si>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</si>
  <si>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</si>
  <si>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</si>
  <si>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</si>
  <si>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</si>
  <si>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</si>
  <si>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</si>
  <si>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</si>
  <si>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</si>
  <si>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</si>
  <si>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</si>
  <si>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</si>
  <si>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</si>
  <si>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</si>
  <si>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</si>
  <si>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</si>
  <si>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</si>
  <si>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</si>
  <si>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</si>
  <si>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</si>
  <si>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</si>
  <si>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</si>
  <si>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</si>
  <si>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</si>
  <si>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</si>
  <si>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</si>
  <si>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</si>
  <si>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</si>
  <si>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</si>
  <si>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</si>
  <si>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</si>
  <si>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</si>
  <si>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</si>
  <si>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</si>
  <si>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</si>
  <si>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</si>
  <si>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</si>
  <si>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</si>
  <si>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</si>
  <si>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</si>
  <si>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</si>
  <si>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</si>
  <si>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</si>
  <si>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</si>
  <si>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</si>
  <si>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</si>
  <si>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</si>
  <si>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</si>
  <si>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</si>
  <si>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</si>
  <si>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</si>
  <si>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</si>
  <si>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</si>
  <si>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</si>
  <si>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</si>
  <si>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</si>
  <si>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</si>
  <si>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</si>
  <si>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</si>
  <si>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</si>
  <si>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</si>
  <si>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</si>
  <si>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</si>
  <si>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</si>
  <si>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</si>
  <si>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</si>
  <si>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</si>
  <si>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</si>
  <si>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</si>
  <si>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</si>
  <si>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</si>
  <si>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</si>
  <si>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</si>
  <si>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</si>
  <si>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</si>
  <si>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</si>
  <si>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</si>
  <si>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</si>
  <si>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</si>
  <si>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</si>
  <si>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</si>
  <si>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</si>
  <si>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</si>
  <si>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</si>
  <si>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</si>
  <si>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</si>
  <si>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</si>
  <si>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</si>
  <si>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</si>
  <si>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</si>
  <si>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</si>
  <si>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</si>
  <si>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</si>
  <si>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</si>
  <si>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</si>
  <si>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</si>
  <si>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</si>
  <si>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</si>
  <si>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</si>
  <si>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</si>
  <si>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</si>
  <si>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</si>
  <si>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</si>
  <si>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</si>
  <si>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</si>
  <si>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</si>
  <si>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</si>
  <si>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</si>
  <si>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</si>
  <si>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</si>
  <si>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</si>
  <si>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</si>
  <si>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</si>
  <si>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</si>
  <si>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</si>
  <si>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</si>
  <si>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</si>
  <si>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</si>
  <si>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</si>
  <si>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</si>
  <si>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</si>
  <si>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</si>
  <si>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</si>
  <si>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</si>
  <si>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</si>
  <si>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</si>
  <si>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</si>
  <si>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</si>
  <si>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</si>
  <si>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</si>
  <si>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</si>
  <si>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</si>
  <si>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</si>
  <si>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</si>
  <si>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</si>
  <si>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</si>
  <si>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</si>
  <si>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</si>
  <si>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</si>
  <si>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</si>
  <si>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</si>
  <si>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</si>
  <si>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</si>
  <si>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</si>
  <si>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</si>
  <si>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</si>
  <si>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</si>
  <si>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</si>
  <si>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</si>
  <si>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</si>
  <si>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</si>
  <si>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</si>
  <si>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</si>
  <si>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</si>
  <si>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</si>
  <si>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</si>
  <si>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</si>
  <si>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</si>
  <si>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</si>
  <si>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</si>
  <si>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</si>
  <si>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</si>
  <si>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</si>
  <si>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</si>
  <si>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</si>
  <si>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</si>
  <si>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</si>
  <si>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</si>
  <si>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</si>
  <si>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</si>
  <si>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</si>
  <si>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</si>
  <si>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</si>
  <si>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</si>
  <si>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</si>
  <si>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</si>
  <si>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</si>
  <si>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</si>
  <si>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</si>
  <si>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</si>
  <si>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</si>
  <si>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</si>
  <si>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</si>
  <si>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</si>
  <si>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</si>
  <si>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</si>
  <si>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</si>
  <si>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</si>
  <si>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</si>
  <si>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</si>
  <si>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</si>
  <si>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</si>
  <si>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</si>
  <si>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</si>
  <si>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</si>
  <si>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</si>
  <si>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</si>
  <si>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</si>
  <si>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</si>
  <si>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</si>
  <si>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</si>
  <si>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</si>
  <si>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</si>
  <si>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</si>
  <si>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</si>
  <si>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</si>
  <si>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</si>
  <si>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</si>
  <si>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</si>
  <si>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</si>
  <si>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</si>
  <si>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</si>
  <si>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</si>
  <si>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</si>
  <si>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</si>
  <si>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</si>
  <si>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</si>
  <si>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</si>
  <si>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</si>
  <si>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</si>
  <si>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</si>
  <si>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</si>
  <si>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</si>
  <si>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</si>
  <si>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</si>
  <si>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</si>
  <si>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</si>
  <si>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</si>
  <si>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</si>
  <si>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</si>
  <si>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</si>
  <si>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</si>
  <si>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</si>
  <si>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</si>
  <si>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</si>
  <si>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</si>
  <si>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</si>
  <si>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</si>
  <si>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</si>
  <si>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</si>
  <si>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</si>
  <si>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</si>
  <si>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</si>
  <si>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</si>
  <si>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</si>
  <si>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</si>
  <si>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</si>
  <si>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</si>
  <si>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</si>
  <si>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</si>
  <si>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</si>
  <si>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</si>
  <si>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</si>
  <si>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</si>
  <si>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</si>
  <si>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</si>
  <si>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</si>
  <si>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</si>
  <si>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</si>
  <si>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</si>
  <si>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</si>
  <si>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</si>
  <si>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</si>
  <si>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</si>
  <si>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</si>
  <si>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</si>
  <si>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</si>
  <si>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</si>
  <si>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</si>
  <si>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</si>
  <si>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</si>
  <si>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</si>
  <si>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</si>
  <si>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</si>
  <si>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</si>
  <si>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</si>
  <si>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</si>
  <si>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</si>
  <si>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</si>
  <si>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</si>
  <si>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</si>
  <si>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</si>
  <si>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</si>
  <si>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</si>
  <si>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</si>
  <si>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</si>
  <si>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</si>
  <si>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</si>
  <si>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</si>
  <si>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</si>
  <si>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</si>
  <si>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</si>
  <si>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</si>
  <si>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</si>
  <si>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</si>
  <si>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</si>
  <si>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</si>
  <si>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</si>
  <si>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</si>
  <si>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</si>
  <si>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</si>
  <si>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</si>
  <si>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</si>
  <si>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</si>
  <si>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</si>
  <si>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</si>
  <si>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</si>
  <si>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</si>
  <si>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</si>
  <si>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</si>
  <si>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</si>
  <si>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</si>
  <si>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</si>
  <si>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</si>
  <si>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</si>
  <si>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</si>
  <si>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</si>
  <si>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</si>
  <si>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</si>
  <si>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</si>
  <si>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</si>
  <si>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</si>
  <si>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</si>
  <si>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</si>
  <si>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</si>
  <si>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</si>
  <si>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</si>
  <si>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</si>
  <si>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</si>
  <si>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</si>
  <si>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</si>
  <si>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</si>
  <si>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</si>
  <si>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</si>
  <si>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</si>
  <si>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</si>
  <si>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</si>
  <si>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</si>
  <si>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</si>
  <si>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</si>
  <si>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</si>
  <si>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</si>
  <si>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</si>
  <si>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</si>
  <si>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</si>
  <si>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</si>
  <si>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</si>
  <si>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</si>
  <si>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</si>
  <si>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</si>
  <si>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</si>
  <si>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</si>
  <si>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</si>
  <si>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</si>
  <si>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</si>
  <si>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</si>
  <si>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</si>
  <si>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</si>
  <si>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</si>
  <si>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</si>
  <si>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</si>
  <si>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</si>
  <si>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</si>
  <si>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</si>
  <si>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</si>
  <si>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</si>
  <si>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</si>
  <si>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</si>
  <si>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</si>
  <si>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</si>
  <si>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</si>
  <si>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</si>
  <si>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</si>
  <si>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</si>
  <si>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</si>
  <si>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</si>
  <si>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</si>
  <si>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</si>
  <si>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</si>
  <si>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</si>
  <si>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</si>
  <si>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</si>
  <si>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</si>
  <si>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</si>
  <si>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</si>
  <si>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</si>
  <si>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</si>
  <si>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</si>
  <si>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</si>
  <si>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</si>
  <si>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</si>
  <si>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</si>
  <si>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</si>
  <si>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</si>
  <si>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</si>
  <si>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</si>
  <si>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</si>
  <si>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</si>
  <si>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</si>
  <si>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</si>
  <si>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</si>
  <si>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</si>
  <si>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</si>
  <si>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</si>
  <si>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</si>
  <si>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</si>
  <si>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</si>
  <si>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</si>
  <si>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</si>
  <si>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</si>
  <si>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</si>
  <si>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</si>
  <si>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</si>
  <si>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</si>
  <si>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</si>
  <si>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</si>
  <si>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</si>
  <si>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</si>
  <si>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</si>
  <si>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</si>
  <si>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</si>
  <si>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</si>
  <si>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</si>
  <si>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</si>
  <si>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</si>
  <si>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</si>
  <si>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</si>
  <si>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</si>
  <si>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</si>
  <si>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</si>
  <si>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</si>
  <si>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</si>
  <si>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</si>
  <si>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</si>
  <si>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</si>
  <si>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</si>
  <si>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</si>
  <si>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</si>
  <si>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</si>
  <si>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</si>
  <si>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</si>
  <si>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</si>
  <si>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</si>
  <si>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</si>
  <si>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</si>
  <si>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</si>
  <si>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</si>
  <si>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</si>
  <si>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</si>
  <si>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</si>
  <si>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</si>
  <si>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</si>
  <si>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</si>
  <si>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</si>
  <si>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</si>
  <si>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</si>
  <si>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</si>
  <si>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</si>
  <si>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</si>
  <si>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</si>
  <si>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</si>
  <si>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</si>
  <si>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</si>
  <si>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</si>
  <si>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</si>
  <si>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</si>
  <si>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</si>
  <si>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</si>
  <si>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</si>
  <si>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</si>
  <si>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</si>
  <si>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</si>
  <si>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</si>
  <si>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</si>
  <si>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</si>
  <si>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</si>
  <si>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</si>
  <si>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</si>
  <si>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</si>
  <si>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</si>
  <si>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</si>
  <si>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</si>
  <si>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</si>
  <si>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</si>
  <si>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</si>
  <si>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</si>
  <si>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</si>
  <si>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</si>
  <si>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</si>
  <si>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</si>
  <si>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</si>
  <si>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</si>
  <si>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</si>
  <si>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</si>
  <si>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</si>
  <si>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</si>
  <si>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</si>
  <si>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</si>
  <si>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</si>
  <si>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</si>
  <si>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</si>
  <si>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</si>
  <si>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</si>
  <si>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</si>
  <si>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</si>
  <si>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</si>
  <si>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</si>
  <si>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</si>
  <si>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</si>
  <si>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</si>
  <si>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</si>
  <si>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</si>
  <si>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</si>
  <si>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</si>
  <si>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</si>
  <si>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</si>
  <si>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</si>
  <si>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</si>
  <si>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</si>
  <si>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</si>
  <si>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</si>
  <si>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</si>
  <si>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</si>
  <si>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</si>
  <si>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</si>
  <si>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</si>
  <si>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</si>
  <si>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</si>
  <si>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</si>
  <si>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</si>
  <si>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</si>
  <si>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</si>
  <si>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</si>
  <si>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</si>
  <si>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</si>
  <si>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</si>
  <si>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</si>
  <si>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</si>
  <si>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</si>
  <si>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</si>
  <si>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</si>
  <si>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</si>
  <si>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</si>
  <si>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</si>
  <si>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</si>
  <si>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</si>
  <si>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</si>
  <si>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</si>
  <si>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</si>
  <si>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</si>
  <si>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</si>
  <si>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</si>
  <si>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</si>
  <si>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</si>
  <si>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</si>
  <si>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</si>
  <si>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</si>
  <si>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</si>
  <si>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</si>
  <si>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</si>
  <si>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</si>
  <si>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</si>
  <si>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</si>
  <si>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</si>
  <si>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</si>
  <si>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</si>
  <si>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</si>
  <si>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</si>
  <si>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</si>
  <si>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</si>
  <si>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</si>
  <si>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</si>
  <si>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</si>
  <si>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</si>
  <si>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</si>
  <si>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</si>
  <si>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</si>
  <si>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</si>
  <si>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</si>
  <si>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</si>
  <si>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</si>
  <si>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</si>
  <si>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</si>
  <si>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</si>
  <si>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</si>
  <si>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</si>
  <si>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</si>
  <si>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</si>
  <si>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</si>
  <si>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</si>
  <si>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</si>
  <si>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</si>
  <si>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</si>
  <si>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</si>
  <si>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</si>
  <si>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</si>
  <si>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</si>
  <si>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</si>
  <si>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</si>
  <si>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</si>
  <si>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</si>
  <si>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</si>
  <si>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</si>
  <si>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</si>
  <si>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</si>
  <si>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</si>
  <si>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</si>
  <si>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</si>
  <si>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</si>
  <si>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</si>
  <si>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</si>
  <si>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</si>
  <si>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</si>
  <si>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</si>
  <si>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</si>
  <si>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</si>
  <si>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</si>
  <si>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</si>
  <si>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</si>
  <si>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</si>
  <si>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</si>
  <si>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</si>
  <si>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</si>
  <si>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</si>
  <si>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</si>
  <si>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</si>
  <si>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</si>
  <si>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</si>
  <si>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</si>
  <si>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</si>
  <si>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</si>
  <si>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</si>
  <si>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</si>
  <si>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</si>
  <si>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</si>
  <si>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</si>
  <si>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</si>
  <si>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</si>
  <si>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</si>
  <si>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</si>
  <si>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</si>
  <si>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</si>
  <si>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</si>
  <si>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</si>
  <si>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</si>
  <si>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</si>
  <si>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</si>
  <si>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</si>
  <si>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</si>
  <si>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</si>
  <si>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</si>
  <si>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</si>
  <si>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</si>
  <si>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</si>
  <si>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</si>
  <si>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</si>
  <si>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</si>
  <si>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</si>
  <si>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</si>
  <si>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</si>
  <si>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</si>
  <si>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</si>
  <si>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</si>
  <si>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</si>
  <si>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</si>
  <si>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</si>
  <si>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</si>
  <si>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</si>
  <si>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</si>
  <si>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</si>
  <si>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</si>
  <si>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</si>
  <si>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</si>
  <si>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</si>
  <si>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</si>
  <si>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</si>
  <si>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</si>
  <si>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</si>
  <si>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</si>
  <si>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</si>
  <si>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</si>
  <si>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</si>
  <si>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</si>
  <si>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</si>
  <si>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</si>
  <si>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</si>
  <si>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</si>
  <si>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</si>
  <si>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</si>
  <si>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</si>
  <si>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</si>
  <si>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</si>
  <si>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</si>
  <si>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</si>
  <si>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</si>
  <si>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</si>
  <si>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</si>
  <si>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</si>
  <si>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</si>
  <si>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</si>
  <si>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</si>
  <si>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</si>
  <si>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</si>
  <si>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</si>
  <si>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</si>
  <si>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</si>
  <si>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</si>
  <si>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</si>
  <si>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</si>
  <si>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</si>
  <si>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</si>
  <si>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</si>
  <si>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</si>
  <si>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</si>
  <si>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</si>
  <si>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</si>
  <si>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</si>
  <si>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</si>
  <si>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</si>
  <si>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</si>
  <si>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</si>
  <si>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</si>
  <si>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</si>
  <si>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</si>
  <si>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</si>
  <si>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</si>
  <si>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</si>
  <si>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</si>
  <si>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</si>
  <si>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</si>
  <si>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</si>
  <si>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</si>
  <si>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</si>
  <si>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</si>
  <si>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</si>
  <si>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</si>
  <si>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</si>
  <si>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</si>
  <si>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</si>
  <si>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</si>
  <si>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</si>
  <si>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</si>
  <si>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</si>
  <si>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</si>
  <si>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</si>
  <si>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</si>
  <si>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</si>
  <si>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</si>
  <si>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</si>
  <si>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</si>
  <si>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</si>
  <si>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</si>
  <si>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</si>
  <si>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</si>
  <si>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</si>
  <si>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</si>
  <si>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</si>
  <si>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</si>
  <si>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</si>
  <si>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</si>
  <si>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</si>
  <si>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</si>
  <si>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</si>
  <si>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</si>
  <si>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</si>
  <si>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</si>
  <si>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</si>
  <si>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</si>
  <si>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</si>
  <si>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</si>
  <si>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</si>
  <si>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</si>
  <si>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</si>
  <si>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</si>
  <si>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</si>
  <si>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</si>
  <si>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</si>
  <si>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</si>
  <si>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</si>
  <si>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</si>
  <si>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</si>
  <si>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</si>
  <si>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</si>
  <si>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</si>
  <si>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</si>
  <si>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</si>
  <si>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</si>
  <si>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</si>
  <si>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</si>
  <si>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</si>
  <si>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</si>
  <si>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</si>
  <si>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</si>
  <si>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</si>
  <si>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</si>
  <si>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</si>
  <si>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</si>
  <si>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</si>
  <si>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</si>
  <si>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</si>
  <si>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</si>
  <si>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</si>
  <si>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</si>
  <si>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</si>
  <si>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</si>
  <si>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</si>
  <si>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</si>
  <si>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</si>
  <si>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</si>
  <si>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</si>
  <si>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</si>
  <si>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</si>
  <si>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</si>
  <si>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</si>
  <si>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</si>
  <si>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</si>
  <si>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</si>
  <si>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</si>
  <si>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</si>
  <si>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</si>
  <si>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</si>
  <si>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</si>
  <si>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</si>
  <si>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</si>
  <si>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</si>
  <si>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</si>
  <si>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</si>
  <si>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</si>
  <si>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</si>
  <si>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</si>
  <si>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</si>
  <si>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</si>
  <si>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</si>
  <si>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</si>
  <si>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</si>
  <si>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</si>
  <si>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</si>
  <si>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</si>
  <si>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</si>
  <si>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</si>
  <si>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</si>
  <si>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</si>
  <si>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</si>
  <si>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</si>
  <si>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</si>
  <si>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</si>
  <si>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</si>
  <si>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</si>
  <si>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</si>
  <si>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</si>
  <si>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</si>
  <si>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</si>
  <si>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</si>
  <si>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</si>
  <si>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</si>
  <si>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</si>
  <si>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</si>
  <si>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</si>
  <si>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</si>
  <si>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</si>
  <si>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</si>
  <si>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</si>
  <si>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</si>
  <si>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</si>
  <si>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</si>
  <si>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</si>
  <si>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</si>
  <si>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</si>
  <si>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</si>
  <si>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</si>
  <si>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</si>
  <si>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</si>
  <si>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</si>
  <si>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</si>
  <si>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</si>
  <si>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</si>
  <si>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</si>
  <si>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</si>
  <si>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</si>
  <si>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</si>
  <si>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</si>
  <si>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</si>
  <si>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</si>
  <si>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</si>
  <si>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</si>
  <si>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</si>
  <si>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</si>
  <si>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</si>
  <si>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</si>
  <si>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</si>
  <si>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</si>
  <si>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</si>
  <si>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</si>
  <si>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</si>
  <si>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</si>
  <si>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</si>
  <si>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</si>
  <si>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</si>
  <si>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</si>
  <si>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</si>
  <si>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</si>
  <si>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</si>
  <si>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</si>
  <si>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</si>
  <si>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</si>
  <si>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</si>
  <si>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</si>
  <si>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</si>
  <si>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</si>
  <si>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</si>
  <si>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</si>
  <si>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</si>
  <si>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</si>
  <si>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</si>
  <si>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</si>
  <si>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</si>
  <si>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</si>
  <si>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</si>
  <si>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</si>
  <si>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</si>
  <si>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</si>
  <si>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</si>
  <si>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</si>
  <si>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</si>
  <si>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</si>
  <si>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</si>
  <si>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</si>
  <si>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</si>
  <si>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</si>
  <si>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</si>
  <si>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</si>
  <si>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</si>
  <si>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</si>
  <si>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</si>
  <si>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</si>
  <si>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</si>
  <si>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</si>
  <si>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</si>
  <si>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</si>
  <si>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</si>
  <si>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</si>
  <si>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</si>
  <si>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</si>
  <si>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</si>
  <si>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</si>
  <si>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</si>
  <si>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</si>
  <si>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</si>
  <si>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</si>
  <si>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</si>
  <si>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</si>
  <si>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</si>
  <si>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</si>
  <si>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</si>
  <si>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</si>
  <si>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</si>
  <si>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</si>
  <si>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</si>
  <si>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</si>
  <si>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</si>
  <si>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</si>
  <si>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</si>
  <si>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</si>
  <si>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</si>
  <si>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</si>
  <si>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</si>
  <si>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</si>
  <si>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</si>
  <si>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</si>
  <si>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</si>
  <si>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</si>
  <si>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</si>
  <si>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</si>
  <si>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</si>
  <si>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</si>
  <si>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</si>
  <si>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</si>
  <si>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</si>
  <si>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</si>
  <si>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</si>
  <si>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</si>
  <si>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</si>
  <si>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</si>
  <si>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</si>
  <si>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</si>
  <si>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</si>
  <si>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</si>
  <si>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</si>
  <si>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</si>
  <si>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</si>
  <si>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</si>
  <si>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</si>
  <si>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</si>
  <si>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</si>
  <si>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</si>
  <si>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</si>
  <si>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</si>
  <si>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</si>
  <si>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</si>
  <si>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</si>
  <si>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</si>
  <si>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</si>
  <si>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</si>
  <si>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</si>
  <si>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</si>
  <si>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</si>
  <si>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</si>
  <si>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</si>
  <si>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</si>
  <si>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</si>
  <si>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</si>
  <si>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</si>
  <si>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</si>
  <si>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</si>
  <si>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</si>
  <si>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</si>
  <si>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</si>
  <si>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</si>
  <si>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</si>
  <si>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</si>
  <si>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</si>
  <si>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</si>
  <si>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</si>
  <si>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</si>
  <si>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</si>
  <si>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</si>
  <si>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</si>
  <si>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</si>
  <si>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</si>
  <si>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</si>
  <si>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</si>
  <si>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</si>
  <si>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</si>
  <si>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</si>
  <si>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</si>
  <si>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</si>
  <si>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</si>
  <si>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</si>
  <si>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</si>
  <si>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</si>
  <si>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</si>
  <si>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</si>
  <si>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</si>
  <si>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</si>
  <si>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</si>
  <si>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</si>
  <si>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</si>
  <si>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</si>
  <si>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</si>
  <si>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</si>
  <si>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</si>
  <si>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</si>
  <si>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</si>
  <si>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</si>
  <si>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</si>
  <si>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</si>
  <si>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</si>
  <si>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</si>
  <si>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</si>
  <si>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</si>
  <si>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</si>
  <si>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</si>
  <si>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</si>
  <si>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</si>
  <si>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</si>
  <si>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</si>
  <si>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</si>
  <si>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</si>
  <si>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</si>
  <si>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</si>
  <si>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</si>
  <si>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</si>
  <si>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</si>
  <si>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</si>
  <si>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</si>
  <si>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</si>
  <si>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</si>
  <si>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</si>
  <si>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</si>
  <si>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</si>
  <si>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</si>
  <si>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</si>
  <si>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</si>
  <si>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</si>
  <si>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</si>
  <si>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</si>
  <si>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</si>
  <si>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</si>
  <si>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</si>
  <si>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</si>
  <si>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</si>
  <si>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</si>
  <si>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</si>
  <si>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</si>
  <si>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</si>
  <si>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</si>
  <si>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</si>
  <si>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</si>
  <si>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</si>
  <si>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</si>
  <si>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</si>
  <si>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</si>
  <si>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</si>
  <si>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</si>
  <si>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</si>
  <si>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</si>
  <si>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</si>
  <si>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</si>
  <si>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</si>
  <si>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</si>
  <si>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</si>
  <si>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</si>
  <si>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</si>
  <si>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</si>
  <si>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</si>
  <si>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</si>
  <si>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</si>
  <si>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</si>
  <si>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</si>
  <si>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</si>
  <si>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</si>
  <si>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</si>
  <si>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</si>
  <si>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</si>
  <si>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</si>
  <si>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</si>
  <si>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</si>
  <si>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</si>
  <si>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</si>
  <si>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</si>
  <si>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</si>
  <si>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</si>
  <si>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</si>
  <si>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</si>
  <si>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</si>
  <si>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</si>
  <si>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</si>
  <si>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</si>
  <si>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</si>
  <si>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</si>
  <si>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</si>
  <si>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</si>
  <si>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</si>
  <si>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</si>
  <si>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</si>
  <si>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</si>
  <si>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</si>
  <si>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</si>
  <si>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</si>
  <si>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</si>
  <si>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</si>
  <si>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</si>
  <si>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</si>
  <si>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</si>
  <si>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</si>
  <si>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</si>
  <si>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</si>
  <si>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</si>
  <si>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</si>
  <si>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</si>
  <si>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</si>
  <si>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</si>
  <si>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</si>
  <si>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</si>
  <si>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</si>
  <si>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</si>
  <si>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</si>
  <si>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</si>
  <si>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</si>
  <si>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</si>
  <si>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</si>
  <si>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</si>
  <si>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</si>
  <si>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</si>
  <si>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</si>
  <si>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</si>
  <si>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</si>
  <si>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</si>
  <si>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</si>
  <si>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</si>
  <si>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</si>
  <si>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</si>
  <si>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</si>
  <si>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</si>
  <si>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</si>
  <si>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</si>
  <si>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</si>
  <si>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</si>
  <si>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</si>
  <si>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</si>
  <si>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</si>
  <si>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</si>
  <si>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</si>
  <si>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</si>
  <si>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</si>
  <si>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</si>
  <si>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</si>
  <si>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</si>
  <si>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</si>
  <si>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</si>
  <si>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</si>
  <si>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</si>
  <si>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</si>
  <si>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</si>
  <si>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</si>
  <si>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</si>
  <si>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</si>
  <si>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</si>
  <si>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</si>
  <si>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</si>
  <si>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</si>
  <si>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</si>
  <si>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</si>
  <si>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</si>
  <si>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</si>
  <si>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</si>
  <si>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</si>
  <si>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</si>
  <si>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</si>
  <si>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</si>
  <si>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</si>
  <si>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</si>
  <si>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</si>
  <si>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</si>
  <si>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</si>
  <si>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</si>
  <si>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</si>
  <si>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</si>
  <si>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</si>
  <si>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</si>
  <si>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</si>
  <si>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</si>
  <si>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</si>
  <si>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</si>
  <si>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</si>
  <si>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</si>
  <si>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</si>
  <si>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</si>
  <si>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</si>
  <si>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</si>
  <si>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</si>
  <si>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</si>
  <si>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</si>
  <si>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</si>
  <si>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</si>
  <si>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</si>
  <si>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</si>
  <si>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</si>
  <si>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</si>
  <si>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</si>
  <si>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</si>
  <si>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</si>
  <si>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</si>
  <si>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</si>
  <si>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</si>
  <si>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</si>
  <si>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</si>
  <si>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</si>
  <si>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</si>
  <si>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</si>
  <si>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</si>
  <si>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</si>
  <si>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</si>
  <si>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</si>
  <si>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</si>
  <si>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</si>
  <si>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</si>
  <si>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</si>
  <si>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</si>
  <si>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</si>
  <si>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</si>
  <si>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</si>
  <si>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</si>
  <si>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</si>
  <si>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</si>
  <si>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</si>
  <si>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</si>
  <si>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</si>
  <si>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</si>
  <si>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</si>
  <si>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</si>
  <si>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</si>
  <si>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</si>
  <si>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</si>
  <si>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</si>
  <si>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</si>
  <si>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</si>
  <si>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</si>
  <si>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</si>
  <si>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</si>
  <si>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</si>
  <si>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</si>
  <si>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</si>
  <si>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</si>
  <si>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</si>
  <si>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</si>
  <si>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</si>
  <si>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</si>
  <si>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</si>
  <si>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</si>
  <si>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</si>
  <si>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</si>
  <si>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</si>
  <si>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</si>
  <si>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</si>
  <si>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</si>
  <si>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</si>
  <si>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</si>
  <si>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</si>
  <si>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</si>
  <si>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</si>
  <si>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</si>
  <si>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</si>
  <si>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</si>
  <si>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</si>
  <si>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</si>
  <si>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</si>
  <si>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</si>
  <si>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</si>
  <si>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</si>
  <si>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</si>
  <si>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</si>
  <si>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</si>
  <si>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</si>
  <si>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</si>
  <si>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</si>
  <si>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</si>
  <si>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</si>
  <si>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</si>
  <si>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</si>
  <si>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</si>
  <si>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</si>
  <si>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</si>
  <si>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</si>
  <si>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</si>
  <si>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</si>
  <si>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</si>
  <si>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</si>
  <si>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</si>
  <si>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</si>
  <si>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</si>
  <si>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</si>
  <si>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</si>
  <si>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</si>
  <si>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</si>
  <si>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</si>
  <si>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</si>
  <si>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</si>
  <si>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</si>
  <si>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</si>
  <si>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</si>
  <si>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</si>
  <si>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</si>
  <si>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</si>
  <si>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</si>
  <si>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</si>
  <si>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</si>
  <si>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</si>
  <si>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</si>
  <si>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</si>
  <si>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</si>
  <si>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</si>
  <si>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</si>
  <si>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</si>
  <si>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</si>
  <si>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</si>
  <si>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</si>
  <si>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</si>
  <si>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</si>
  <si>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</si>
  <si>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</si>
  <si>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</si>
  <si>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</si>
  <si>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</si>
  <si>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</si>
  <si>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</si>
  <si>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</si>
  <si>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</si>
  <si>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</si>
  <si>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</si>
  <si>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</si>
  <si>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</si>
  <si>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</si>
  <si>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</si>
  <si>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</si>
  <si>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</si>
  <si>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</si>
  <si>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</si>
  <si>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</si>
  <si>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</si>
  <si>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</si>
  <si>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</si>
  <si>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</si>
  <si>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</si>
  <si>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</si>
  <si>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</si>
  <si>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</si>
  <si>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</si>
  <si>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</si>
  <si>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</si>
  <si>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</si>
  <si>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</si>
  <si>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</si>
  <si>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</si>
  <si>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</si>
  <si>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</si>
  <si>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</si>
  <si>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</si>
  <si>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</si>
  <si>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</si>
  <si>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</si>
  <si>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</si>
  <si>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</si>
  <si>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</si>
  <si>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</si>
  <si>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</si>
  <si>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</si>
  <si>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</si>
  <si>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</si>
  <si>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</si>
  <si>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</si>
  <si>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</si>
  <si>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</si>
  <si>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</si>
  <si>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</si>
  <si>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</si>
  <si>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</si>
  <si>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</si>
  <si>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</si>
  <si>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</si>
  <si>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</si>
  <si>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</si>
  <si>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</si>
  <si>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</si>
  <si>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</si>
  <si>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</si>
  <si>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</si>
  <si>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</si>
  <si>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</si>
  <si>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</si>
  <si>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</si>
  <si>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</si>
  <si>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</si>
  <si>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</si>
  <si>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</si>
  <si>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</si>
  <si>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</si>
  <si>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</si>
  <si>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</si>
  <si>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</si>
  <si>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</si>
  <si>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</si>
  <si>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</si>
  <si>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</si>
  <si>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</si>
  <si>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</si>
  <si>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</si>
  <si>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</si>
  <si>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</si>
  <si>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</si>
  <si>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</si>
  <si>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</si>
  <si>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</si>
  <si>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</si>
  <si>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</si>
  <si>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</si>
  <si>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</si>
  <si>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</si>
  <si>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</si>
  <si>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</si>
  <si>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</si>
  <si>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</si>
  <si>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</si>
  <si>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</si>
  <si>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</si>
  <si>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</si>
  <si>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</si>
  <si>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</si>
  <si>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</si>
  <si>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</si>
  <si>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</si>
  <si>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</si>
  <si>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</si>
  <si>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</si>
  <si>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</si>
  <si>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</si>
  <si>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</si>
  <si>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</si>
  <si>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</si>
  <si>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</si>
  <si>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</si>
  <si>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</si>
  <si>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</si>
  <si>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</si>
  <si>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</si>
  <si>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</si>
  <si>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</si>
  <si>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</si>
  <si>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</si>
  <si>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</si>
  <si>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</si>
  <si>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</si>
  <si>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</si>
  <si>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</si>
  <si>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</si>
  <si>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</si>
  <si>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</si>
  <si>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</si>
  <si>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</si>
  <si>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</si>
  <si>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</si>
  <si>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</si>
  <si>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</si>
  <si>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</si>
  <si>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</si>
  <si>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</si>
  <si>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</si>
  <si>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</si>
  <si>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</si>
  <si>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</si>
  <si>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</si>
  <si>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</si>
  <si>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</si>
  <si>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</si>
  <si>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</si>
  <si>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</si>
  <si>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</si>
  <si>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</si>
  <si>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</si>
  <si>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</si>
  <si>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</si>
  <si>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</si>
  <si>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</si>
  <si>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</si>
  <si>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</si>
  <si>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</si>
  <si>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</si>
  <si>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</si>
  <si>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</si>
  <si>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</si>
  <si>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</si>
  <si>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</si>
  <si>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</si>
  <si>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</si>
  <si>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</si>
  <si>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</si>
  <si>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</si>
  <si>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</si>
  <si>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</si>
  <si>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</si>
  <si>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</si>
  <si>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</si>
  <si>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</si>
  <si>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</si>
  <si>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</si>
  <si>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</si>
  <si>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</si>
  <si>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</si>
  <si>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</si>
  <si>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</si>
  <si>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</si>
  <si>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</si>
  <si>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</si>
  <si>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</si>
  <si>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</si>
  <si>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</si>
  <si>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</si>
  <si>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</si>
  <si>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</si>
  <si>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</si>
  <si>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</si>
  <si>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</si>
  <si>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</si>
  <si>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</si>
  <si>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</si>
  <si>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</si>
  <si>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</si>
  <si>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</si>
  <si>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</si>
  <si>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</si>
  <si>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</si>
  <si>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</si>
  <si>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</si>
  <si>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</si>
  <si>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</si>
  <si>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</si>
  <si>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</si>
  <si>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</si>
  <si>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</si>
  <si>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</si>
  <si>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</si>
  <si>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</si>
  <si>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</si>
  <si>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</si>
  <si>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</si>
  <si>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</si>
  <si>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</si>
  <si>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</si>
  <si>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</si>
  <si>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</si>
  <si>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</si>
  <si>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</si>
  <si>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</si>
  <si>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</si>
  <si>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</si>
  <si>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</si>
  <si>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</si>
  <si>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</si>
  <si>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</si>
  <si>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</si>
  <si>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</si>
  <si>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</si>
  <si>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</si>
  <si>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</si>
  <si>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</si>
  <si>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</si>
  <si>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</si>
  <si>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</si>
  <si>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</si>
  <si>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</si>
  <si>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</si>
  <si>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</si>
  <si>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</si>
  <si>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</si>
  <si>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</si>
  <si>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</si>
  <si>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</si>
  <si>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</si>
  <si>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</si>
  <si>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</si>
  <si>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</si>
  <si>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</si>
  <si>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</si>
  <si>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</si>
  <si>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</si>
  <si>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</si>
  <si>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</si>
  <si>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</si>
  <si>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</si>
  <si>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</si>
  <si>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</si>
  <si>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</si>
  <si>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</si>
  <si>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</si>
  <si>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</si>
  <si>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</si>
  <si>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</si>
  <si>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</si>
  <si>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</si>
  <si>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</si>
  <si>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</si>
  <si>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</si>
  <si>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</si>
  <si>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</si>
  <si>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</si>
  <si>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</si>
  <si>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</si>
  <si>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</si>
  <si>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</si>
  <si>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</si>
  <si>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</si>
  <si>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</si>
  <si>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</si>
  <si>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</si>
  <si>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</si>
  <si>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</si>
  <si>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</si>
  <si>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</si>
  <si>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</si>
  <si>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</si>
  <si>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</si>
  <si>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</si>
  <si>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</si>
  <si>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</si>
  <si>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</si>
  <si>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</si>
  <si>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</si>
  <si>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</si>
  <si>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</si>
  <si>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</si>
  <si>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</si>
  <si>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</si>
  <si>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</si>
  <si>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</si>
  <si>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</si>
  <si>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</si>
  <si>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</si>
  <si>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</si>
  <si>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</si>
  <si>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</si>
  <si>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</si>
  <si>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</si>
  <si>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</si>
  <si>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</si>
  <si>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</si>
  <si>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</si>
  <si>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</si>
  <si>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</si>
  <si>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</si>
  <si>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</si>
  <si>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</si>
  <si>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</si>
  <si>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</si>
  <si>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</si>
  <si>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</si>
  <si>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</si>
  <si>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</si>
  <si>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</si>
  <si>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</si>
  <si>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</si>
  <si>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</si>
  <si>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</si>
  <si>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</si>
  <si>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</si>
  <si>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</si>
  <si>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</si>
  <si>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</si>
  <si>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</si>
  <si>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</si>
  <si>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</si>
  <si>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</si>
  <si>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</si>
  <si>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</si>
  <si>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</si>
  <si>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</si>
  <si>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</si>
  <si>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</si>
  <si>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</si>
  <si>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</si>
  <si>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</si>
  <si>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</si>
  <si>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</si>
  <si>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</si>
  <si>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</si>
  <si>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</si>
  <si>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</si>
  <si>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</si>
  <si>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</si>
  <si>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</si>
  <si>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</si>
  <si>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</si>
  <si>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</si>
  <si>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</si>
  <si>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</si>
  <si>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</si>
  <si>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</si>
  <si>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</si>
  <si>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</si>
  <si>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</si>
  <si>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</si>
  <si>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</si>
  <si>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</si>
  <si>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</si>
  <si>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</si>
  <si>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</si>
  <si>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</si>
  <si>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</si>
  <si>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</si>
  <si>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</si>
  <si>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</si>
  <si>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</si>
  <si>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</si>
  <si>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</si>
  <si>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</si>
  <si>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</si>
  <si>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</si>
  <si>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</si>
  <si>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</si>
  <si>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</si>
  <si>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</si>
  <si>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</si>
  <si>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</si>
  <si>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</si>
  <si>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</si>
  <si>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</si>
  <si>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</si>
  <si>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</si>
  <si>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</si>
  <si>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</si>
  <si>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</si>
  <si>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</si>
  <si>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</si>
  <si>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</si>
  <si>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</si>
  <si>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</si>
  <si>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</si>
  <si>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</si>
  <si>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</si>
  <si>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</si>
  <si>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</si>
  <si>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</si>
  <si>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</si>
  <si>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</si>
  <si>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</si>
  <si>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</si>
  <si>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</si>
  <si>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</si>
  <si>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</si>
  <si>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</si>
  <si>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</si>
  <si>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</si>
  <si>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</si>
  <si>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</si>
  <si>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</si>
  <si>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</si>
  <si>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</si>
  <si>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</si>
  <si>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</si>
  <si>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</si>
  <si>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</si>
  <si>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</si>
  <si>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</si>
  <si>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</si>
  <si>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</si>
  <si>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</si>
  <si>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</si>
  <si>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</si>
  <si>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</si>
  <si>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</si>
  <si>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</si>
  <si>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</si>
  <si>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</si>
  <si>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</si>
  <si>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</si>
  <si>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</si>
  <si>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</si>
  <si>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</si>
  <si>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</si>
  <si>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</si>
  <si>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</si>
  <si>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</si>
  <si>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</si>
  <si>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</si>
  <si>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</si>
  <si>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</si>
  <si>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</si>
  <si>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</si>
  <si>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</si>
  <si>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</si>
  <si>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</si>
  <si>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</si>
  <si>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</si>
  <si>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</si>
  <si>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</si>
  <si>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</si>
  <si>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</si>
  <si>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</si>
  <si>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</si>
  <si>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</si>
  <si>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</si>
  <si>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</si>
  <si>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</si>
  <si>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</si>
  <si>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</si>
  <si>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</si>
  <si>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</si>
  <si>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</si>
  <si>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</si>
  <si>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</si>
  <si>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</si>
  <si>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</si>
  <si>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</si>
  <si>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</si>
  <si>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</si>
  <si>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</si>
  <si>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</si>
  <si>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</si>
  <si>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</si>
  <si>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</si>
  <si>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</si>
  <si>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</si>
  <si>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</si>
  <si>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</si>
  <si>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</si>
  <si>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</si>
  <si>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</si>
  <si>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</si>
  <si>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</si>
  <si>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</si>
  <si>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</si>
  <si>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</si>
  <si>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</si>
  <si>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</si>
  <si>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</si>
  <si>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</si>
  <si>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</si>
  <si>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</si>
  <si>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</si>
  <si>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</si>
  <si>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</si>
  <si>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</si>
  <si>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</si>
  <si>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</si>
  <si>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</si>
  <si>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</si>
  <si>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</si>
  <si>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</si>
  <si>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</si>
  <si>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</si>
  <si>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</si>
  <si>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</si>
  <si>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</si>
  <si>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</si>
  <si>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</si>
  <si>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</si>
  <si>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</si>
  <si>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</si>
  <si>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</si>
  <si>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</si>
  <si>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</si>
  <si>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</si>
  <si>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</si>
  <si>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</si>
  <si>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</si>
  <si>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</si>
  <si>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</si>
  <si>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</si>
  <si>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</si>
  <si>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</si>
  <si>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</si>
  <si>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</si>
  <si>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</si>
  <si>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</si>
  <si>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</si>
  <si>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</si>
  <si>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</si>
  <si>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</si>
  <si>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</si>
  <si>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</si>
  <si>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</si>
  <si>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</si>
  <si>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</si>
  <si>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</si>
  <si>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</si>
  <si>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</si>
  <si>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</si>
  <si>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</si>
  <si>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</si>
  <si>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</si>
  <si>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</si>
  <si>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</si>
  <si>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</si>
  <si>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</si>
  <si>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</si>
  <si>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</si>
  <si>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</si>
  <si>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</si>
  <si>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</si>
  <si>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</si>
  <si>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</si>
  <si>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</si>
  <si>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</si>
  <si>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</si>
  <si>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</si>
  <si>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</si>
  <si>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</si>
  <si>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</si>
  <si>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</si>
  <si>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</si>
  <si>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</si>
  <si>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</si>
  <si>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</si>
  <si>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</si>
  <si>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</si>
  <si>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</si>
  <si>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</si>
  <si>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</si>
  <si>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</si>
  <si>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</si>
  <si>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</si>
  <si>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</si>
  <si>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</si>
  <si>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</si>
  <si>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</si>
  <si>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</si>
  <si>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</si>
  <si>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</si>
  <si>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</si>
  <si>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</si>
  <si>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</si>
  <si>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</si>
  <si>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</si>
  <si>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</si>
  <si>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</si>
  <si>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</si>
  <si>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</si>
  <si>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</si>
  <si>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</si>
  <si>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</si>
  <si>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</si>
  <si>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</si>
  <si>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</si>
  <si>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</si>
  <si>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</si>
  <si>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</si>
  <si>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</si>
  <si>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</si>
  <si>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</si>
  <si>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</si>
  <si>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</si>
  <si>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</si>
  <si>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</si>
  <si>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</si>
  <si>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</si>
  <si>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</si>
  <si>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</si>
  <si>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</si>
  <si>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</si>
  <si>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</si>
  <si>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</si>
  <si>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</si>
  <si>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</si>
  <si>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</si>
  <si>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</si>
  <si>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</si>
  <si>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</si>
  <si>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</si>
  <si>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</si>
  <si>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</si>
  <si>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</si>
  <si>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</si>
  <si>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</si>
  <si>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</si>
  <si>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</si>
  <si>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</si>
  <si>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</si>
  <si>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</si>
  <si>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</si>
  <si>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</si>
  <si>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</si>
  <si>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</si>
  <si>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</si>
  <si>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</si>
  <si>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</si>
  <si>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</si>
  <si>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</si>
  <si>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</si>
  <si>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</si>
  <si>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</si>
  <si>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</si>
  <si>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</si>
  <si>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</si>
  <si>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</si>
  <si>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</si>
  <si>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</si>
  <si>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</si>
  <si>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</si>
  <si>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</si>
  <si>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</si>
  <si>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</si>
  <si>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</si>
  <si>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</si>
  <si>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</si>
  <si>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</si>
  <si>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</si>
  <si>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</si>
  <si>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</si>
  <si>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</si>
  <si>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</si>
  <si>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</si>
  <si>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</si>
  <si>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</si>
  <si>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</si>
  <si>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</si>
  <si>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</si>
  <si>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</si>
  <si>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</si>
  <si>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</si>
  <si>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</si>
  <si>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</si>
  <si>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</si>
  <si>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</si>
  <si>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</si>
  <si>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</si>
  <si>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</si>
  <si>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</si>
  <si>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</si>
  <si>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</si>
  <si>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</si>
  <si>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</si>
  <si>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</si>
  <si>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</si>
  <si>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</si>
  <si>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</si>
  <si>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</si>
  <si>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</si>
  <si>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</si>
  <si>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</si>
  <si>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</si>
  <si>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</si>
  <si>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</si>
  <si>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</si>
  <si>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</si>
  <si>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</si>
  <si>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</si>
  <si>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</si>
  <si>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</si>
  <si>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</si>
  <si>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</si>
  <si>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</si>
  <si>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</si>
  <si>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</si>
  <si>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</si>
  <si>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</si>
  <si>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</si>
  <si>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</si>
  <si>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</si>
  <si>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</si>
  <si>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</si>
  <si>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</si>
  <si>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</si>
  <si>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</si>
  <si>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</si>
  <si>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</si>
  <si>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</si>
  <si>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</si>
  <si>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</si>
  <si>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</si>
  <si>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</si>
  <si>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</si>
  <si>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</si>
  <si>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</si>
  <si>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</si>
  <si>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</si>
  <si>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</si>
  <si>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</si>
  <si>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</si>
  <si>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</si>
  <si>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</si>
  <si>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</si>
  <si>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</si>
  <si>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</si>
  <si>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</si>
  <si>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</si>
  <si>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</si>
  <si>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</si>
  <si>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</si>
  <si>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</si>
  <si>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</si>
  <si>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</si>
  <si>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</si>
  <si>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</si>
  <si>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</si>
  <si>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</si>
  <si>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</si>
  <si>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</si>
  <si>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</si>
  <si>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</si>
  <si>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</si>
  <si>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</si>
  <si>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</si>
  <si>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</si>
  <si>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</si>
  <si>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</si>
  <si>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</si>
  <si>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</si>
  <si>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</si>
  <si>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</si>
  <si>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</si>
  <si>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</si>
  <si>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</si>
  <si>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</si>
  <si>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</si>
  <si>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</si>
  <si>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</si>
  <si>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</si>
  <si>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</si>
  <si>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</si>
  <si>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</si>
  <si>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</si>
  <si>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</si>
  <si>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</si>
  <si>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</si>
  <si>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</si>
  <si>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</si>
  <si>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</si>
  <si>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</si>
  <si>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</si>
  <si>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</si>
  <si>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</si>
  <si>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</si>
  <si>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</si>
  <si>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</si>
  <si>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</si>
  <si>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</si>
  <si>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</si>
  <si>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</si>
  <si>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</si>
  <si>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</si>
  <si>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</si>
  <si>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</si>
  <si>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</si>
  <si>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</si>
  <si>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</si>
  <si>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</si>
  <si>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</si>
  <si>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</si>
  <si>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</si>
  <si>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</si>
  <si>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</si>
  <si>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</si>
  <si>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</si>
  <si>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</si>
  <si>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</si>
  <si>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</si>
  <si>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</si>
  <si>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</si>
  <si>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</si>
  <si>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</si>
  <si>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</si>
  <si>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</si>
  <si>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</si>
  <si>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</si>
  <si>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</si>
  <si>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</si>
  <si>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</si>
  <si>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</si>
  <si>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</si>
  <si>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</si>
  <si>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</si>
  <si>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</si>
  <si>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</si>
  <si>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</si>
  <si>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</si>
  <si>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</si>
  <si>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</si>
  <si>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</si>
  <si>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</si>
  <si>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</si>
  <si>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</si>
  <si>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</si>
  <si>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</si>
  <si>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</si>
  <si>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</si>
  <si>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</si>
  <si>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</si>
  <si>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</si>
  <si>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</si>
  <si>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</si>
  <si>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</si>
  <si>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</si>
  <si>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</si>
  <si>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</si>
  <si>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</si>
  <si>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</si>
  <si>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</si>
  <si>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</si>
  <si>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</si>
  <si>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</si>
  <si>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</si>
  <si>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</si>
  <si>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</si>
  <si>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</si>
  <si>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</si>
  <si>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</si>
  <si>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</si>
  <si>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</si>
  <si>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</si>
  <si>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</si>
  <si>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</si>
  <si>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</si>
  <si>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</si>
  <si>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</si>
  <si>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</si>
  <si>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</si>
  <si>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</si>
  <si>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</si>
  <si>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</si>
  <si>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</si>
  <si>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</si>
  <si>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</si>
  <si>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</si>
  <si>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</si>
  <si>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</si>
  <si>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</si>
  <si>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</si>
  <si>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</si>
  <si>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</si>
  <si>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</si>
  <si>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</si>
  <si>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</si>
  <si>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</si>
  <si>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</si>
  <si>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</si>
  <si>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</si>
  <si>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</si>
  <si>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</si>
  <si>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</si>
  <si>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</si>
  <si>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</si>
  <si>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</si>
  <si>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</si>
  <si>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</si>
  <si>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</si>
  <si>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</si>
  <si>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</si>
  <si>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</si>
  <si>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</si>
  <si>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</si>
  <si>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</si>
  <si>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</si>
  <si>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</si>
  <si>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</si>
  <si>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</si>
  <si>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</si>
  <si>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</si>
  <si>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</si>
  <si>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</si>
  <si>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</si>
  <si>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</si>
  <si>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</si>
  <si>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</si>
  <si>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</si>
  <si>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</si>
  <si>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</si>
  <si>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</si>
  <si>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</si>
  <si>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</si>
  <si>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</si>
  <si>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</si>
  <si>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</si>
  <si>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</si>
  <si>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</si>
  <si>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</si>
  <si>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</si>
  <si>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</si>
  <si>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</si>
  <si>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</si>
  <si>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</si>
  <si>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</si>
  <si>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</si>
  <si>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</si>
  <si>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</si>
  <si>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</si>
  <si>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</si>
  <si>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</si>
  <si>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</si>
  <si>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</si>
  <si>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</si>
  <si>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</si>
  <si>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</si>
  <si>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</si>
  <si>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</si>
  <si>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</si>
  <si>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</si>
  <si>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</si>
  <si>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</si>
  <si>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</si>
  <si>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</si>
  <si>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</si>
  <si>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</si>
  <si>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</si>
  <si>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</si>
  <si>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</si>
  <si>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</si>
  <si>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</si>
  <si>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</si>
  <si>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</si>
  <si>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</si>
  <si>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</si>
  <si>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</si>
  <si>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</si>
  <si>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</si>
  <si>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</si>
  <si>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</si>
  <si>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</si>
  <si>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</si>
  <si>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</si>
  <si>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</si>
  <si>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</si>
  <si>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</si>
  <si>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</si>
  <si>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</si>
  <si>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</si>
  <si>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</si>
  <si>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</si>
  <si>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</si>
  <si>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</si>
  <si>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</si>
  <si>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</si>
  <si>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</si>
  <si>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</si>
  <si>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</si>
  <si>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</si>
  <si>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</si>
  <si>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</si>
  <si>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</si>
  <si>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</si>
  <si>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</si>
  <si>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</si>
  <si>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</si>
  <si>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</si>
  <si>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</si>
  <si>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</si>
  <si>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</si>
  <si>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</si>
  <si>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</si>
  <si>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</si>
  <si>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</si>
  <si>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</si>
  <si>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</si>
  <si>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</si>
  <si>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</si>
  <si>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</si>
  <si>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</si>
  <si>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</si>
  <si>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</si>
  <si>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</si>
  <si>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</si>
  <si>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</si>
  <si>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</si>
  <si>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</si>
  <si>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</si>
  <si>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</si>
  <si>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</si>
  <si>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</si>
  <si>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</si>
  <si>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</si>
  <si>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</si>
  <si>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</si>
  <si>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</si>
  <si>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</si>
  <si>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</si>
  <si>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</si>
  <si>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</si>
  <si>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</si>
  <si>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</si>
  <si>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</si>
  <si>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</si>
  <si>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</si>
  <si>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</si>
  <si>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</si>
  <si>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</si>
  <si>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</si>
  <si>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</si>
  <si>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</si>
  <si>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</si>
  <si>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</si>
  <si>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</si>
  <si>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</si>
  <si>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</si>
  <si>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</si>
  <si>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</si>
  <si>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</si>
  <si>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</si>
  <si>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</si>
  <si>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</si>
  <si>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</si>
  <si>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</si>
  <si>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</si>
  <si>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</si>
  <si>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</si>
  <si>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</si>
  <si>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</si>
  <si>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</si>
  <si>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</si>
  <si>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</si>
  <si>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</si>
  <si>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</si>
  <si>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</si>
  <si>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</si>
  <si>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</si>
  <si>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</si>
  <si>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</si>
  <si>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</si>
  <si>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</si>
  <si>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</si>
  <si>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</si>
  <si>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</si>
  <si>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</si>
  <si>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</si>
  <si>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</si>
  <si>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</si>
  <si>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</si>
  <si>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</si>
  <si>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</si>
  <si>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</si>
  <si>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</si>
  <si>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</si>
  <si>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</si>
  <si>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</si>
  <si>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</si>
  <si>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</si>
  <si>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</si>
  <si>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</si>
  <si>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</si>
  <si>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</si>
  <si>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</si>
  <si>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</si>
  <si>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</si>
  <si>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</si>
  <si>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</si>
  <si>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</si>
  <si>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</si>
  <si>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</si>
  <si>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</si>
  <si>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</si>
  <si>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</si>
  <si>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</si>
  <si>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</si>
  <si>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</si>
  <si>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</si>
  <si>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</si>
  <si>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</si>
  <si>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</si>
  <si>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</si>
  <si>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</si>
  <si>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</si>
  <si>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</si>
  <si>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</si>
  <si>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</si>
  <si>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</si>
  <si>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</si>
  <si>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</si>
  <si>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</si>
  <si>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</si>
  <si>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</si>
  <si>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</si>
  <si>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</si>
  <si>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</si>
  <si>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</si>
  <si>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</si>
  <si>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</si>
  <si>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</si>
  <si>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</si>
  <si>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</si>
  <si>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</si>
  <si>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</si>
  <si>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</si>
  <si>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</si>
  <si>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</si>
  <si>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</si>
  <si>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</si>
  <si>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</si>
  <si>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</si>
  <si>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</si>
  <si>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</si>
  <si>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</si>
  <si>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</si>
  <si>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</si>
  <si>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</si>
  <si>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</si>
  <si>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</si>
  <si>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</si>
  <si>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</si>
  <si>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</si>
  <si>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</si>
  <si>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</si>
  <si>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</si>
  <si>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</si>
  <si>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</si>
  <si>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</si>
  <si>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</si>
  <si>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</si>
  <si>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</si>
  <si>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</si>
  <si>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</si>
  <si>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</si>
  <si>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</si>
  <si>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</si>
  <si>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</si>
  <si>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</si>
  <si>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</si>
  <si>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</si>
  <si>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</si>
  <si>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</si>
  <si>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</si>
  <si>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</si>
  <si>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</si>
  <si>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</si>
  <si>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</si>
  <si>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</si>
  <si>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</si>
  <si>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</si>
  <si>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</si>
  <si>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</si>
  <si>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</si>
  <si>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</si>
  <si>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</si>
  <si>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</si>
  <si>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</si>
  <si>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</si>
  <si>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</si>
  <si>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</si>
  <si>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</si>
  <si>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</si>
  <si>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</si>
  <si>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</si>
  <si>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</si>
  <si>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</si>
  <si>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</si>
  <si>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</si>
  <si>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</si>
  <si>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</si>
  <si>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</si>
  <si>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</si>
  <si>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</si>
  <si>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</si>
  <si>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</si>
  <si>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</si>
  <si>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</si>
  <si>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</si>
  <si>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</si>
  <si>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</si>
  <si>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</si>
  <si>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</si>
  <si>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</si>
  <si>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</si>
  <si>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</si>
  <si>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</si>
  <si>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</si>
  <si>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</si>
  <si>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</si>
  <si>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</si>
  <si>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</si>
  <si>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</si>
  <si>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</si>
  <si>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</si>
  <si>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</si>
  <si>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</si>
  <si>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</si>
  <si>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</si>
  <si>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</si>
  <si>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</si>
  <si>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</si>
  <si>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</si>
  <si>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</si>
  <si>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</si>
  <si>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</si>
  <si>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</si>
  <si>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</si>
  <si>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</si>
  <si>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</si>
  <si>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</si>
  <si>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</si>
  <si>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</si>
  <si>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</si>
  <si>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</si>
  <si>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</si>
  <si>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</si>
  <si>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</si>
  <si>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</si>
  <si>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</si>
  <si>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</si>
  <si>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</si>
  <si>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</si>
  <si>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</si>
  <si>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</si>
  <si>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</si>
  <si>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</si>
  <si>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</si>
  <si>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</si>
  <si>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</si>
  <si>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</si>
  <si>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</si>
  <si>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</si>
  <si>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</si>
  <si>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</si>
  <si>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</si>
  <si>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</si>
  <si>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</si>
  <si>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</si>
  <si>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</si>
  <si>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</si>
  <si>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</si>
  <si>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</si>
  <si>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</si>
  <si>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</si>
  <si>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</si>
  <si>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</si>
  <si>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</si>
  <si>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</si>
  <si>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</si>
  <si>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</si>
  <si>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</si>
  <si>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</si>
  <si>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</si>
  <si>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</si>
  <si>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</si>
  <si>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</si>
  <si>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</si>
  <si>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</si>
  <si>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</si>
  <si>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</si>
  <si>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</si>
  <si>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</si>
  <si>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</si>
  <si>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</si>
  <si>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</si>
  <si>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</si>
  <si>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</si>
  <si>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</si>
  <si>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</si>
  <si>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</si>
  <si>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</si>
  <si>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</si>
  <si>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</si>
  <si>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</si>
  <si>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</si>
  <si>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</si>
  <si>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</si>
  <si>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</si>
  <si>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</si>
  <si>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</si>
  <si>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</si>
  <si>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</si>
  <si>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</si>
  <si>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</si>
  <si>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</si>
  <si>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</si>
  <si>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</si>
  <si>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</si>
  <si>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</si>
  <si>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</si>
  <si>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</si>
  <si>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</si>
  <si>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</si>
  <si>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</si>
  <si>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</si>
  <si>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</si>
  <si>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</si>
  <si>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</si>
  <si>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</si>
  <si>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</si>
  <si>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</si>
  <si>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</si>
  <si>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</si>
  <si>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</si>
  <si>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</si>
  <si>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</si>
  <si>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</si>
  <si>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</si>
  <si>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</si>
  <si>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</si>
  <si>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</si>
  <si>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</si>
  <si>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</si>
  <si>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</si>
  <si>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</si>
  <si>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</si>
  <si>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</si>
  <si>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</si>
  <si>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</si>
  <si>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</si>
  <si>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</si>
  <si>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</si>
  <si>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</si>
  <si>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</si>
  <si>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</si>
  <si>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</si>
  <si>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</si>
  <si>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</si>
  <si>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</si>
  <si>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</si>
  <si>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</si>
  <si>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</si>
  <si>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</si>
  <si>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</si>
  <si>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</si>
  <si>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</si>
  <si>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</si>
  <si>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</si>
  <si>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</si>
  <si>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</si>
  <si>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</si>
  <si>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</si>
  <si>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</si>
  <si>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</si>
  <si>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</si>
  <si>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</si>
  <si>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</si>
  <si>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</si>
  <si>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</si>
  <si>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</si>
  <si>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</si>
  <si>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</si>
  <si>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</si>
  <si>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</si>
  <si>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</si>
  <si>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</si>
  <si>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</si>
  <si>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</si>
  <si>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</si>
  <si>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</si>
  <si>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</si>
  <si>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</si>
  <si>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</si>
  <si>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</si>
  <si>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</si>
  <si>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</si>
  <si>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</si>
  <si>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</si>
  <si>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</si>
  <si>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</si>
  <si>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</si>
  <si>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</si>
  <si>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</si>
  <si>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</si>
  <si>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</si>
  <si>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</si>
  <si>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</si>
  <si>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</si>
  <si>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</si>
  <si>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</si>
  <si>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</si>
  <si>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</si>
  <si>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</si>
  <si>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</si>
  <si>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</si>
  <si>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</si>
  <si>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</si>
  <si>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</si>
  <si>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</si>
  <si>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</si>
  <si>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</si>
  <si>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</si>
  <si>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</si>
  <si>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</si>
  <si>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</si>
  <si>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</si>
  <si>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</si>
  <si>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</si>
  <si>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</si>
  <si>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</si>
  <si>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</si>
  <si>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</si>
  <si>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</si>
  <si>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</si>
  <si>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</si>
  <si>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</si>
  <si>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</si>
  <si>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</si>
  <si>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</si>
  <si>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</si>
  <si>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</si>
  <si>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</si>
  <si>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</si>
  <si>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</si>
  <si>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</si>
  <si>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</si>
  <si>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</si>
  <si>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</si>
  <si>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</si>
  <si>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</si>
  <si>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</si>
  <si>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</si>
  <si>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</si>
  <si>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</si>
  <si>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</si>
  <si>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</si>
  <si>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</si>
  <si>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</si>
  <si>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</si>
  <si>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</si>
  <si>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</si>
  <si>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</si>
  <si>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</si>
  <si>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</si>
  <si>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</si>
  <si>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</si>
  <si>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</si>
  <si>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</si>
  <si>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</si>
  <si>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</si>
  <si>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</si>
  <si>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</si>
  <si>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</si>
  <si>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</si>
  <si>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</si>
  <si>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</si>
  <si>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</si>
  <si>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</si>
  <si>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</si>
  <si>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</si>
  <si>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</si>
  <si>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</si>
  <si>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</si>
  <si>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</si>
  <si>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</si>
  <si>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</si>
  <si>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</si>
  <si>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</si>
  <si>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</si>
  <si>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</si>
  <si>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</si>
  <si>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</si>
  <si>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</si>
  <si>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</si>
  <si>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</si>
  <si>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</si>
  <si>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</si>
  <si>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</si>
  <si>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</si>
  <si>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</si>
  <si>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</si>
  <si>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</si>
  <si>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</si>
  <si>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</si>
  <si>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</si>
  <si>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</si>
  <si>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</si>
  <si>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</si>
  <si>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</si>
  <si>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</si>
  <si>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</si>
  <si>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</si>
  <si>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</si>
  <si>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</si>
  <si>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</si>
  <si>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</si>
  <si>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</si>
  <si>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</si>
  <si>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</si>
  <si>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</si>
  <si>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</si>
  <si>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</si>
  <si>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</si>
  <si>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</si>
  <si>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</si>
  <si>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</si>
  <si>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</si>
  <si>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</si>
  <si>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</si>
  <si>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</si>
  <si>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</si>
  <si>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</si>
  <si>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</si>
  <si>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</si>
  <si>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</si>
  <si>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</si>
  <si>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</si>
  <si>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</si>
  <si>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</si>
  <si>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</si>
  <si>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</si>
  <si>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</si>
  <si>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</si>
  <si>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</si>
  <si>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</si>
  <si>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</si>
  <si>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</si>
  <si>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</si>
  <si>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</si>
  <si>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</si>
  <si>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</si>
  <si>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</si>
  <si>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</si>
  <si>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</si>
  <si>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</si>
  <si>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</si>
  <si>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</si>
  <si>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</si>
  <si>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</si>
  <si>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</si>
  <si>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</si>
  <si>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</si>
  <si>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</si>
  <si>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</si>
  <si>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</si>
  <si>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</si>
  <si>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</si>
  <si>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</si>
  <si>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</si>
  <si>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</si>
  <si>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</si>
  <si>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</si>
  <si>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</si>
  <si>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</si>
  <si>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</si>
  <si>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</si>
  <si>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</si>
  <si>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</si>
  <si>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</si>
  <si>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</si>
  <si>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</si>
  <si>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</si>
  <si>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</si>
  <si>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</si>
  <si>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</si>
  <si>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</si>
  <si>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</si>
  <si>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</si>
  <si>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</si>
  <si>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</si>
  <si>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</si>
  <si>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</si>
  <si>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</si>
  <si>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</si>
  <si>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</si>
  <si>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</si>
  <si>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</si>
  <si>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</si>
  <si>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</si>
  <si>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</si>
  <si>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</si>
  <si>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</si>
  <si>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</si>
  <si>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</si>
  <si>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</si>
  <si>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</si>
  <si>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</si>
  <si>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</si>
  <si>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</si>
  <si>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</si>
  <si>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</si>
  <si>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</si>
  <si>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</si>
  <si>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</si>
  <si>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</si>
  <si>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</si>
  <si>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</si>
  <si>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</si>
  <si>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</si>
  <si>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</si>
  <si>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</si>
  <si>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</si>
  <si>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</si>
  <si>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</si>
  <si>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</si>
  <si>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</si>
  <si>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</si>
  <si>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</si>
  <si>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</si>
  <si>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</si>
  <si>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</si>
  <si>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</si>
  <si>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</si>
  <si>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</si>
  <si>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</si>
  <si>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</si>
  <si>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</si>
  <si>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</si>
  <si>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</si>
  <si>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</si>
  <si>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</si>
  <si>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</si>
  <si>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</si>
  <si>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</si>
  <si>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</si>
  <si>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</si>
  <si>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</si>
  <si>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</si>
  <si>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</si>
  <si>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</si>
  <si>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</si>
  <si>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</si>
  <si>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</si>
  <si>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</si>
  <si>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</si>
  <si>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</si>
  <si>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</si>
  <si>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</si>
  <si>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</si>
  <si>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</si>
  <si>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</si>
  <si>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</si>
  <si>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</si>
  <si>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</si>
  <si>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</si>
  <si>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</si>
  <si>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</si>
  <si>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</si>
  <si>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</si>
  <si>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</si>
  <si>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</si>
  <si>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</si>
  <si>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</si>
  <si>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</si>
  <si>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</si>
  <si>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</si>
  <si>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</si>
  <si>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</si>
  <si>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</si>
  <si>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</si>
  <si>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</si>
  <si>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</si>
  <si>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</si>
  <si>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</si>
  <si>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</si>
  <si>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</si>
  <si>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</si>
  <si>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</si>
  <si>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</si>
  <si>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</si>
  <si>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</si>
  <si>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</si>
  <si>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</si>
  <si>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</si>
  <si>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</si>
  <si>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</si>
  <si>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</si>
  <si>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</si>
  <si>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</si>
  <si>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</si>
  <si>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</si>
  <si>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</si>
  <si>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</si>
  <si>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</si>
  <si>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</si>
  <si>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</si>
  <si>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</si>
  <si>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</si>
  <si>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</si>
  <si>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</si>
  <si>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</si>
  <si>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</si>
  <si>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</si>
  <si>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</si>
  <si>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</si>
  <si>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</si>
  <si>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</si>
  <si>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</si>
  <si>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</si>
  <si>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</si>
  <si>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</si>
  <si>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</si>
  <si>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</si>
  <si>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</si>
  <si>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</si>
  <si>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</si>
  <si>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</si>
  <si>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</si>
  <si>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</si>
  <si>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</si>
  <si>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</si>
  <si>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</si>
  <si>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</si>
  <si>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</si>
  <si>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</si>
  <si>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</si>
  <si>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</si>
  <si>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</si>
  <si>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</si>
  <si>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</si>
  <si>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</si>
  <si>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</si>
  <si>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</si>
  <si>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</si>
  <si>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</si>
  <si>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</si>
  <si>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</si>
  <si>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</si>
  <si>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</si>
  <si>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</si>
  <si>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</si>
  <si>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</si>
  <si>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</si>
  <si>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</si>
  <si>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</si>
  <si>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</si>
  <si>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</si>
  <si>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</si>
  <si>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</si>
  <si>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</si>
  <si>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</si>
  <si>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</si>
  <si>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</si>
  <si>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</si>
  <si>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</si>
  <si>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</si>
  <si>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</si>
  <si>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</si>
  <si>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</si>
  <si>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</si>
  <si>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</si>
  <si>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</si>
  <si>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</si>
  <si>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</si>
  <si>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</si>
  <si>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</si>
  <si>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</si>
  <si>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</si>
  <si>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</si>
  <si>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</si>
  <si>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</si>
  <si>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</si>
  <si>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</si>
  <si>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</si>
  <si>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</si>
  <si>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</si>
  <si>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</si>
  <si>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</si>
  <si>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</si>
  <si>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</si>
  <si>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</si>
  <si>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</si>
  <si>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</si>
  <si>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</si>
  <si>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</si>
  <si>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</si>
  <si>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</si>
  <si>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</si>
  <si>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</si>
  <si>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</si>
  <si>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</si>
  <si>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</si>
  <si>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</si>
  <si>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</si>
  <si>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</si>
  <si>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</si>
  <si>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</si>
  <si>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</si>
  <si>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</si>
  <si>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</si>
  <si>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</si>
  <si>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</si>
  <si>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</si>
  <si>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</si>
  <si>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</si>
  <si>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</si>
  <si>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</si>
  <si>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</si>
  <si>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</si>
  <si>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</si>
  <si>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</si>
  <si>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</si>
  <si>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</si>
  <si>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</si>
  <si>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</si>
  <si>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</si>
  <si>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</si>
  <si>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</si>
  <si>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</si>
  <si>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</si>
  <si>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</si>
  <si>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</si>
  <si>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</si>
  <si>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</si>
  <si>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</si>
  <si>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</si>
  <si>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</si>
  <si>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</si>
  <si>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</si>
  <si>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</si>
  <si>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</si>
  <si>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</si>
  <si>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</si>
  <si>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</si>
  <si>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</si>
  <si>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</si>
  <si>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</si>
  <si>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</si>
  <si>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</si>
  <si>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</si>
  <si>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</si>
  <si>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</si>
  <si>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</si>
  <si>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</si>
  <si>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</si>
  <si>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</si>
  <si>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</si>
  <si>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</si>
  <si>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</si>
  <si>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</si>
  <si>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</si>
  <si>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</si>
  <si>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</si>
  <si>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</si>
  <si>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</si>
  <si>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</si>
  <si>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</si>
  <si>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</si>
  <si>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</si>
  <si>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</si>
  <si>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</si>
  <si>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</si>
  <si>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</si>
  <si>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</si>
  <si>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</si>
  <si>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</si>
  <si>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</si>
  <si>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</si>
  <si>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</si>
  <si>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</si>
  <si>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</si>
  <si>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</si>
  <si>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</si>
  <si>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</si>
  <si>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</si>
  <si>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</si>
  <si>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</si>
  <si>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</si>
  <si>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</si>
  <si>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</si>
  <si>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</si>
  <si>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</si>
  <si>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</si>
  <si>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</si>
  <si>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</si>
  <si>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</si>
  <si>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</si>
  <si>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</si>
  <si>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</si>
  <si>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</si>
  <si>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</si>
  <si>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</si>
  <si>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</si>
  <si>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</si>
  <si>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</si>
  <si>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</si>
  <si>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</si>
  <si>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</si>
  <si>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</si>
  <si>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</si>
  <si>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</si>
  <si>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</si>
  <si>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</si>
  <si>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</si>
  <si>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</si>
  <si>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</si>
  <si>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</si>
  <si>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</si>
  <si>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</si>
  <si>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</si>
  <si>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</si>
  <si>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</si>
  <si>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</si>
  <si>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</si>
  <si>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</si>
  <si>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</si>
  <si>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</si>
  <si>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</si>
  <si>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</si>
  <si>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</si>
  <si>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</si>
  <si>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</si>
  <si>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</si>
  <si>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</si>
  <si>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</si>
  <si>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</si>
  <si>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</si>
  <si>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</si>
  <si>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</si>
  <si>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</si>
  <si>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</si>
  <si>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</si>
  <si>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</si>
  <si>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</si>
  <si>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</si>
  <si>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</si>
  <si>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</si>
  <si>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</si>
  <si>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</si>
  <si>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</si>
  <si>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</si>
  <si>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</si>
  <si>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</si>
  <si>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</si>
  <si>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</si>
  <si>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</si>
  <si>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</si>
  <si>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</si>
  <si>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</si>
  <si>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</si>
  <si>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</si>
  <si>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</si>
  <si>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</si>
  <si>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</si>
  <si>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</si>
  <si>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</si>
  <si>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</si>
  <si>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</si>
  <si>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</si>
  <si>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</si>
  <si>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</si>
  <si>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</si>
  <si>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</si>
  <si>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</si>
  <si>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</si>
  <si>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</si>
  <si>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</si>
  <si>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</si>
  <si>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</si>
  <si>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</si>
  <si>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</si>
  <si>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</si>
  <si>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</si>
  <si>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</si>
  <si>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</si>
  <si>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</si>
  <si>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</si>
  <si>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</si>
  <si>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</si>
  <si>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</si>
  <si>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</si>
  <si>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</si>
  <si>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</si>
  <si>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</si>
  <si>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</si>
  <si>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</si>
  <si>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</si>
  <si>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</si>
  <si>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</si>
  <si>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</si>
  <si>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</si>
  <si>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</si>
  <si>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</si>
  <si>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</si>
  <si>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</si>
  <si>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</si>
  <si>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</si>
  <si>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</si>
  <si>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</si>
  <si>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</si>
  <si>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</si>
  <si>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</si>
  <si>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</si>
  <si>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</si>
  <si>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</si>
  <si>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</si>
  <si>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</si>
  <si>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</si>
  <si>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</si>
  <si>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</si>
  <si>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</si>
  <si>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</si>
  <si>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</si>
  <si>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</si>
  <si>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</si>
  <si>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</si>
  <si>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</si>
  <si>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</si>
  <si>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</si>
  <si>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</si>
  <si>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</si>
  <si>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</si>
  <si>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</si>
  <si>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</si>
  <si>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</si>
  <si>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</si>
  <si>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</si>
  <si>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</si>
  <si>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</si>
  <si>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</si>
  <si>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</si>
  <si>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</si>
  <si>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</si>
  <si>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</si>
  <si>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</si>
  <si>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</si>
  <si>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</si>
  <si>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</si>
  <si>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</si>
  <si>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</si>
  <si>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</si>
  <si>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</si>
  <si>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</si>
  <si>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</si>
  <si>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</si>
  <si>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</si>
  <si>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</si>
  <si>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</si>
  <si>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</si>
  <si>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</si>
  <si>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</si>
  <si>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</si>
  <si>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</si>
  <si>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</si>
  <si>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</si>
  <si>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</si>
  <si>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</si>
  <si>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</si>
  <si>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</si>
  <si>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</si>
  <si>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</si>
  <si>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</si>
  <si>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</si>
  <si>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</si>
  <si>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</si>
  <si>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</si>
  <si>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</si>
  <si>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</si>
  <si>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</si>
  <si>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</si>
  <si>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</si>
  <si>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</si>
  <si>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</si>
  <si>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</si>
  <si>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</si>
  <si>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</si>
  <si>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</si>
  <si>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</si>
  <si>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</si>
  <si>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</si>
  <si>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</si>
  <si>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</si>
  <si>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</si>
  <si>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</si>
  <si>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</si>
  <si>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</si>
  <si>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</si>
  <si>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</si>
  <si>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</si>
  <si>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</si>
  <si>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</si>
  <si>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</si>
  <si>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</si>
  <si>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</si>
  <si>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</si>
  <si>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</si>
  <si>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</si>
  <si>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</si>
  <si>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</si>
  <si>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</si>
  <si>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</si>
  <si>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</si>
  <si>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</si>
  <si>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</si>
  <si>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</si>
  <si>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</si>
  <si>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</si>
  <si>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</si>
  <si>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</si>
  <si>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</si>
  <si>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</si>
  <si>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</si>
  <si>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</si>
  <si>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</si>
  <si>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</si>
  <si>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</si>
  <si>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</si>
  <si>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</si>
  <si>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</si>
  <si>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</si>
  <si>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</si>
  <si>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</si>
  <si>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</si>
  <si>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</si>
  <si>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</si>
  <si>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</si>
  <si>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</si>
  <si>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</si>
  <si>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</si>
  <si>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</si>
  <si>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</si>
  <si>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</si>
  <si>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</si>
  <si>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</si>
  <si>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</si>
  <si>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</si>
  <si>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</si>
  <si>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</si>
  <si>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</si>
  <si>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</si>
  <si>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</si>
  <si>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</si>
  <si>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</si>
  <si>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</si>
  <si>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</si>
  <si>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</si>
  <si>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</si>
  <si>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</si>
  <si>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</si>
  <si>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</si>
  <si>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</si>
  <si>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</si>
  <si>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</si>
  <si>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</si>
  <si>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</si>
  <si>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</si>
  <si>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</si>
  <si>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</si>
  <si>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</si>
  <si>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</si>
  <si>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</si>
  <si>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</si>
  <si>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</si>
  <si>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</si>
  <si>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</si>
  <si>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</si>
  <si>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</si>
  <si>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</si>
  <si>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</si>
  <si>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</si>
  <si>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</si>
  <si>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</si>
  <si>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</si>
  <si>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</si>
  <si>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</si>
  <si>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</si>
  <si>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</si>
  <si>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</si>
  <si>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</si>
  <si>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</si>
  <si>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</si>
  <si>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</si>
  <si>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</si>
  <si>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</si>
  <si>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</si>
  <si>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</si>
  <si>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</si>
  <si>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</si>
  <si>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</si>
  <si>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</si>
  <si>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</si>
  <si>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</si>
  <si>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</si>
  <si>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</si>
  <si>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</si>
  <si>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</si>
  <si>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</si>
  <si>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</si>
  <si>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</si>
  <si>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</si>
  <si>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</si>
  <si>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</si>
  <si>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</si>
  <si>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</si>
  <si>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</si>
  <si>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</si>
  <si>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</si>
  <si>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</si>
  <si>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</si>
  <si>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</si>
  <si>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</si>
  <si>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</si>
  <si>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</si>
  <si>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</si>
  <si>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</si>
  <si>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</si>
  <si>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</si>
  <si>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</si>
  <si>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</si>
  <si>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</si>
  <si>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</si>
  <si>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</si>
  <si>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</si>
  <si>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</si>
  <si>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</si>
  <si>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</si>
  <si>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</si>
  <si>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</si>
  <si>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</si>
  <si>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</si>
  <si>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</si>
  <si>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</si>
  <si>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</si>
  <si>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</si>
  <si>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</si>
  <si>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</si>
  <si>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</si>
  <si>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</si>
  <si>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</si>
  <si>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</si>
  <si>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</si>
  <si>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</si>
  <si>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</si>
  <si>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</si>
  <si>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</si>
  <si>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</si>
  <si>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</si>
  <si>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</si>
  <si>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</si>
  <si>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</si>
  <si>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</si>
  <si>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</si>
  <si>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</si>
  <si>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</si>
  <si>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</si>
  <si>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</si>
  <si>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</si>
  <si>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</si>
  <si>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</si>
  <si>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</si>
  <si>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</si>
  <si>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</si>
  <si>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</si>
  <si>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</si>
  <si>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</si>
  <si>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</si>
  <si>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</si>
  <si>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</si>
  <si>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</si>
  <si>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</si>
  <si>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</si>
  <si>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</si>
  <si>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</si>
  <si>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</si>
  <si>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</si>
  <si>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</si>
  <si>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</si>
  <si>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</si>
  <si>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</si>
  <si>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</si>
  <si>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</si>
  <si>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</si>
  <si>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</si>
  <si>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</si>
  <si>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</si>
  <si>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</si>
  <si>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</si>
  <si>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</si>
  <si>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</si>
  <si>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</si>
  <si>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</si>
  <si>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</si>
  <si>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</si>
  <si>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</si>
  <si>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</si>
  <si>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</si>
  <si>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</si>
  <si>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</si>
  <si>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</si>
  <si>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</si>
  <si>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</si>
  <si>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</si>
  <si>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</si>
  <si>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</si>
  <si>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</si>
  <si>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</si>
  <si>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</si>
  <si>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</si>
  <si>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</si>
  <si>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</si>
  <si>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</si>
  <si>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</si>
  <si>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</si>
  <si>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</si>
  <si>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</si>
  <si>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</si>
  <si>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</si>
  <si>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</si>
  <si>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</si>
  <si>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</si>
  <si>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</si>
  <si>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</si>
  <si>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</si>
  <si>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</si>
  <si>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</si>
  <si>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</si>
  <si>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</si>
  <si>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</si>
  <si>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</si>
  <si>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</si>
  <si>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</si>
  <si>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</si>
  <si>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</si>
  <si>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</si>
  <si>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</si>
  <si>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</si>
  <si>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</si>
  <si>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</si>
  <si>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</si>
  <si>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</si>
  <si>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</si>
  <si>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</si>
  <si>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</si>
  <si>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</si>
  <si>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</si>
  <si>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</si>
  <si>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</si>
  <si>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</si>
  <si>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</si>
  <si>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</si>
  <si>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</si>
  <si>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</si>
  <si>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</si>
  <si>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</si>
  <si>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</si>
  <si>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</si>
  <si>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</si>
  <si>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</si>
  <si>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</si>
  <si>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</si>
  <si>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</si>
  <si>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</si>
  <si>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</si>
  <si>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</si>
  <si>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</si>
  <si>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</si>
  <si>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</si>
  <si>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</si>
  <si>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</si>
  <si>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</si>
  <si>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</si>
  <si>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</si>
  <si>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</si>
  <si>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</si>
  <si>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</si>
  <si>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</si>
  <si>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</si>
  <si>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</si>
  <si>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</si>
  <si>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</si>
  <si>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</si>
  <si>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</si>
  <si>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</si>
  <si>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</si>
  <si>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</si>
  <si>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</si>
  <si>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</si>
  <si>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</si>
  <si>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</si>
  <si>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</si>
  <si>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</si>
  <si>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</si>
  <si>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</si>
  <si>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</si>
  <si>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</si>
  <si>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</si>
  <si>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</si>
  <si>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</si>
  <si>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</si>
  <si>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</si>
  <si>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</si>
  <si>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</si>
  <si>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</si>
  <si>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</si>
  <si>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</si>
  <si>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</si>
  <si>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</si>
  <si>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</si>
  <si>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</si>
  <si>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</si>
  <si>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</si>
  <si>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</si>
  <si>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</si>
  <si>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</si>
  <si>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</si>
  <si>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</si>
  <si>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</si>
  <si>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</si>
  <si>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</si>
  <si>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</si>
  <si>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</si>
  <si>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</si>
  <si>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</si>
  <si>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</si>
  <si>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</si>
  <si>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</si>
  <si>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</si>
  <si>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</si>
  <si>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</si>
  <si>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</si>
  <si>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</si>
  <si>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</si>
  <si>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</si>
  <si>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</si>
  <si>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</si>
  <si>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</si>
  <si>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</si>
  <si>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</si>
  <si>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</si>
  <si>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</si>
  <si>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</si>
  <si>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</si>
  <si>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</si>
  <si>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</si>
  <si>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</si>
  <si>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</si>
  <si>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</si>
  <si>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</si>
  <si>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</si>
  <si>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</si>
  <si>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</si>
  <si>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</si>
  <si>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</si>
  <si>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</si>
  <si>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</si>
  <si>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</si>
  <si>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</si>
  <si>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</si>
  <si>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</si>
  <si>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</si>
  <si>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</si>
  <si>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</si>
  <si>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</si>
  <si>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</si>
  <si>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</si>
  <si>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</si>
  <si>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</si>
  <si>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</si>
  <si>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</si>
  <si>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</si>
  <si>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</si>
  <si>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</si>
  <si>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</si>
  <si>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</si>
  <si>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</si>
  <si>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</si>
  <si>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</si>
  <si>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</si>
  <si>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</si>
  <si>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</si>
  <si>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</si>
  <si>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</si>
  <si>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</si>
  <si>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</si>
  <si>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</si>
  <si>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</si>
  <si>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</si>
  <si>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</si>
  <si>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</si>
  <si>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</si>
  <si>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</si>
  <si>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</si>
  <si>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</si>
  <si>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</si>
  <si>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</si>
  <si>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</si>
  <si>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</si>
  <si>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</si>
  <si>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</si>
  <si>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</si>
  <si>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</si>
  <si>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</si>
  <si>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</si>
  <si>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</si>
  <si>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</si>
  <si>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</si>
  <si>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</si>
  <si>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</si>
  <si>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</si>
  <si>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</si>
  <si>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</si>
  <si>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</si>
  <si>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</si>
  <si>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</si>
  <si>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</si>
  <si>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</si>
  <si>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</si>
  <si>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</si>
  <si>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</si>
  <si>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</si>
  <si>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</si>
  <si>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</si>
  <si>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</si>
  <si>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</si>
  <si>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</si>
  <si>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</si>
  <si>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</si>
  <si>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</si>
  <si>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</si>
  <si>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</si>
  <si>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</si>
  <si>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</si>
  <si>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</si>
  <si>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</si>
  <si>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</si>
  <si>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</si>
  <si>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</si>
  <si>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</si>
  <si>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</si>
  <si>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</si>
  <si>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</si>
  <si>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</si>
  <si>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</si>
  <si>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</si>
  <si>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</si>
  <si>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</si>
  <si>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</si>
  <si>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</si>
  <si>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</si>
  <si>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</si>
  <si>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</si>
  <si>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</si>
  <si>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</si>
  <si>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</si>
  <si>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</si>
  <si>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</si>
  <si>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</si>
  <si>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</si>
  <si>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</si>
  <si>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</si>
  <si>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</si>
  <si>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</si>
  <si>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</si>
  <si>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</si>
  <si>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</si>
  <si>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</si>
  <si>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</si>
  <si>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</si>
  <si>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</si>
  <si>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</si>
  <si>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</si>
  <si>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</si>
  <si>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</si>
  <si>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</si>
  <si>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</si>
  <si>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</si>
  <si>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</si>
  <si>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</si>
  <si>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</si>
  <si>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</si>
  <si>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</si>
  <si>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</si>
  <si>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</si>
  <si>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</si>
  <si>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</si>
  <si>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</si>
  <si>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</si>
  <si>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</si>
  <si>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</si>
  <si>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</si>
  <si>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</si>
  <si>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</si>
  <si>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</si>
  <si>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</si>
  <si>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</si>
  <si>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</si>
  <si>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</si>
  <si>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</si>
  <si>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</si>
  <si>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</si>
  <si>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</si>
  <si>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</si>
  <si>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</si>
  <si>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</si>
  <si>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</si>
  <si>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</si>
  <si>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</si>
  <si>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</si>
  <si>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</si>
  <si>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</si>
  <si>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</si>
  <si>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</si>
  <si>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</si>
  <si>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</si>
  <si>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</si>
  <si>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</si>
  <si>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</si>
  <si>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</si>
  <si>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</si>
  <si>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</si>
  <si>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</si>
  <si>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</si>
  <si>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</si>
  <si>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</si>
  <si>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</si>
  <si>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</si>
  <si>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</si>
  <si>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</si>
  <si>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</si>
  <si>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</si>
  <si>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</si>
  <si>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</si>
  <si>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</si>
  <si>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</si>
  <si>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</si>
  <si>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</si>
  <si>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</si>
  <si>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</si>
  <si>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</si>
  <si>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</si>
  <si>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</si>
  <si>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</si>
  <si>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</si>
  <si>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</si>
  <si>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</si>
  <si>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</si>
  <si>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</si>
  <si>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</si>
  <si>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</si>
  <si>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</si>
  <si>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</si>
  <si>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</si>
  <si>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</si>
  <si>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</si>
  <si>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</si>
  <si>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</si>
  <si>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</si>
  <si>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</si>
  <si>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</si>
  <si>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</si>
  <si>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</si>
  <si>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</si>
  <si>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</si>
  <si>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</si>
  <si>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</si>
  <si>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</si>
  <si>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</si>
  <si>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</si>
  <si>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</si>
  <si>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</si>
  <si>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</si>
  <si>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</si>
  <si>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</si>
  <si>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</si>
  <si>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</si>
  <si>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</si>
  <si>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</si>
  <si>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</si>
  <si>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</si>
  <si>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</si>
  <si>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</si>
  <si>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</si>
  <si>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</si>
  <si>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</si>
  <si>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</si>
  <si>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</si>
  <si>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</si>
  <si>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</si>
  <si>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</si>
  <si>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</si>
  <si>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</si>
  <si>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</si>
  <si>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</si>
  <si>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</si>
  <si>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</si>
  <si>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</si>
  <si>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</si>
  <si>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</si>
  <si>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</si>
  <si>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</si>
  <si>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</si>
  <si>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</si>
  <si>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</si>
  <si>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</si>
  <si>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</si>
  <si>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</si>
  <si>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</si>
  <si>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</si>
  <si>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</si>
  <si>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</si>
  <si>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</si>
  <si>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</si>
  <si>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</si>
  <si>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</si>
  <si>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</si>
  <si>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</si>
  <si>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</si>
  <si>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</si>
  <si>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</si>
  <si>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</si>
  <si>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</si>
  <si>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</si>
  <si>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</si>
  <si>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</si>
  <si>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</si>
  <si>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</si>
  <si>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</si>
  <si>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</si>
  <si>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</si>
  <si>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</si>
  <si>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</si>
  <si>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</si>
  <si>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</si>
  <si>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</si>
  <si>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</si>
  <si>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</si>
  <si>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</si>
  <si>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</si>
  <si>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</si>
  <si>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</si>
  <si>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</si>
  <si>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</si>
  <si>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</si>
  <si>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</si>
  <si>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</si>
  <si>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</si>
  <si>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</si>
  <si>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</si>
  <si>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</si>
  <si>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</si>
  <si>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</si>
  <si>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</si>
  <si>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</si>
  <si>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</si>
  <si>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</si>
  <si>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</si>
  <si>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</si>
  <si>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</si>
  <si>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</si>
  <si>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</si>
  <si>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</si>
  <si>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</si>
  <si>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</si>
  <si>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</si>
  <si>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</si>
  <si>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</si>
  <si>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</si>
  <si>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</si>
  <si>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</si>
  <si>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</si>
  <si>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</si>
  <si>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</si>
  <si>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</si>
  <si>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</si>
  <si>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</si>
  <si>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</si>
  <si>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</si>
  <si>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</si>
  <si>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</si>
  <si>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</si>
  <si>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</si>
  <si>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</si>
  <si>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</si>
  <si>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</si>
  <si>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</si>
  <si>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</si>
  <si>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</si>
  <si>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</si>
  <si>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</si>
  <si>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</si>
  <si>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</si>
  <si>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</si>
  <si>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</si>
  <si>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</si>
  <si>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</si>
  <si>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</si>
  <si>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</si>
  <si>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</si>
  <si>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</si>
  <si>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</si>
  <si>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</si>
  <si>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</si>
  <si>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</si>
  <si>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</si>
  <si>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</si>
  <si>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</si>
  <si>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</si>
  <si>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</si>
  <si>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</si>
  <si>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</si>
  <si>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</si>
  <si>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</si>
  <si>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</si>
  <si>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</si>
  <si>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</si>
  <si>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</si>
  <si>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</si>
  <si>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</si>
  <si>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</si>
  <si>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</si>
  <si>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</si>
  <si>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</si>
  <si>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</si>
  <si>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</si>
  <si>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</si>
  <si>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</si>
  <si>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</si>
  <si>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</si>
  <si>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</si>
  <si>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</si>
  <si>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</si>
  <si>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</si>
  <si>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</si>
  <si>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</si>
  <si>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</si>
  <si>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</si>
  <si>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</si>
  <si>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</si>
  <si>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</si>
  <si>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</si>
  <si>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</si>
  <si>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</si>
  <si>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</si>
  <si>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</si>
  <si>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</si>
  <si>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</si>
  <si>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</si>
  <si>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</si>
  <si>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</si>
  <si>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</si>
  <si>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</si>
  <si>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</si>
  <si>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</si>
  <si>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</si>
  <si>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</si>
  <si>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</si>
  <si>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</si>
  <si>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</si>
  <si>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</si>
  <si>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</si>
  <si>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</si>
  <si>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</si>
  <si>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</si>
  <si>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</si>
  <si>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</si>
  <si>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</si>
  <si>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</si>
  <si>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</si>
  <si>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</si>
  <si>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</si>
  <si>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</si>
  <si>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</si>
  <si>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</si>
  <si>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</si>
  <si>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</si>
  <si>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</si>
  <si>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</si>
  <si>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</si>
  <si>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</si>
  <si>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</si>
  <si>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</si>
  <si>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</si>
  <si>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</si>
  <si>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</si>
  <si>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</si>
  <si>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</si>
  <si>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</si>
  <si>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</si>
  <si>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</si>
  <si>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</si>
  <si>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</si>
  <si>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</si>
  <si>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</si>
  <si>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</si>
  <si>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</si>
  <si>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</si>
  <si>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</si>
  <si>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</si>
  <si>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</si>
  <si>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</si>
  <si>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</si>
  <si>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</si>
  <si>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</si>
  <si>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</si>
  <si>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</si>
  <si>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</si>
  <si>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</si>
  <si>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</si>
  <si>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</si>
  <si>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</si>
  <si>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</si>
  <si>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</si>
  <si>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</si>
  <si>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</si>
  <si>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</si>
  <si>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</si>
  <si>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</si>
  <si>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</si>
  <si>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</si>
  <si>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</si>
  <si>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</si>
  <si>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</si>
  <si>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</si>
  <si>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</si>
  <si>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</si>
  <si>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</si>
  <si>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</si>
  <si>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</si>
  <si>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</si>
  <si>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</si>
  <si>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</si>
  <si>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</si>
  <si>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</si>
  <si>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</si>
  <si>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</si>
  <si>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</si>
  <si>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</si>
  <si>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</si>
  <si>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</si>
  <si>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</si>
  <si>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</si>
  <si>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</si>
  <si>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</si>
  <si>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</si>
  <si>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</si>
  <si>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</si>
  <si>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</si>
  <si>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</si>
  <si>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</si>
  <si>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</si>
  <si>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</si>
  <si>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</si>
  <si>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</si>
  <si>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</si>
  <si>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</si>
  <si>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</si>
  <si>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</si>
  <si>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</si>
  <si>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</si>
  <si>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</si>
  <si>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</si>
  <si>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</si>
  <si>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</si>
  <si>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</si>
  <si>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</si>
  <si>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</si>
  <si>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</si>
  <si>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</si>
  <si>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</si>
  <si>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</si>
  <si>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</si>
  <si>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</si>
  <si>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</si>
  <si>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</si>
  <si>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</si>
  <si>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</si>
  <si>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</si>
  <si>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</si>
  <si>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</si>
  <si>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</si>
  <si>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</si>
  <si>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</si>
  <si>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</si>
  <si>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</si>
  <si>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</si>
  <si>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</si>
  <si>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</si>
  <si>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</si>
  <si>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</si>
  <si>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</si>
  <si>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</si>
  <si>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</si>
  <si>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</si>
  <si>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</si>
  <si>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</si>
  <si>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</si>
  <si>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</si>
  <si>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</si>
  <si>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</si>
  <si>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</si>
  <si>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</si>
  <si>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</si>
  <si>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</si>
  <si>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</si>
  <si>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</si>
  <si>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</si>
  <si>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</si>
  <si>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</si>
  <si>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</si>
  <si>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</si>
  <si>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</si>
  <si>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</si>
  <si>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</si>
  <si>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</si>
  <si>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</si>
  <si>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</si>
  <si>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</si>
  <si>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</si>
  <si>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</si>
  <si>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</si>
  <si>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</si>
  <si>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</si>
  <si>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</si>
  <si>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</si>
  <si>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</si>
  <si>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</si>
  <si>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</si>
  <si>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</si>
  <si>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</si>
  <si>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</si>
  <si>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</si>
  <si>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</si>
  <si>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</si>
  <si>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</si>
  <si>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</si>
  <si>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</si>
  <si>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</si>
  <si>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</si>
  <si>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</si>
  <si>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</si>
  <si>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</si>
  <si>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</si>
  <si>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</si>
  <si>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</si>
  <si>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</si>
  <si>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</si>
  <si>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</si>
  <si>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</si>
  <si>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</si>
  <si>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</si>
  <si>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</si>
  <si>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</si>
  <si>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</si>
  <si>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</si>
  <si>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</si>
  <si>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</si>
  <si>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</si>
  <si>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</si>
  <si>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</si>
  <si>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</si>
  <si>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</si>
  <si>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</si>
  <si>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</si>
  <si>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</si>
  <si>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</si>
  <si>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</si>
  <si>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</si>
  <si>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</si>
  <si>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</si>
  <si>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</si>
  <si>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</si>
  <si>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</si>
  <si>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</si>
  <si>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</si>
  <si>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</si>
  <si>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</si>
  <si>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</si>
  <si>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</si>
  <si>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</si>
  <si>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</si>
  <si>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</si>
  <si>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</si>
  <si>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</si>
  <si>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</si>
  <si>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</si>
  <si>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</si>
  <si>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</si>
  <si>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</si>
  <si>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</si>
  <si>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</si>
  <si>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</si>
  <si>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</si>
  <si>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</si>
  <si>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</si>
  <si>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</si>
  <si>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</si>
  <si>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</si>
  <si>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</si>
  <si>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</si>
  <si>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</si>
  <si>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</si>
  <si>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</si>
  <si>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</si>
  <si>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</si>
  <si>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</si>
  <si>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</si>
  <si>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</si>
  <si>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</si>
  <si>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</si>
  <si>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</si>
  <si>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</si>
  <si>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</si>
  <si>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</si>
  <si>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</si>
  <si>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</si>
  <si>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</si>
  <si>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</si>
  <si>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</si>
  <si>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</si>
  <si>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</si>
  <si>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</si>
  <si>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</si>
  <si>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</si>
  <si>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</si>
  <si>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</si>
  <si>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</si>
  <si>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</si>
  <si>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</si>
  <si>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</si>
  <si>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</si>
  <si>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</si>
  <si>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</si>
  <si>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</si>
  <si>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</si>
  <si>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</si>
  <si>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</si>
  <si>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</si>
  <si>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</si>
  <si>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</si>
  <si>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</si>
  <si>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</si>
  <si>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</si>
  <si>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</si>
  <si>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</si>
  <si>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</si>
  <si>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</si>
  <si>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</si>
  <si>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</si>
  <si>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</si>
  <si>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</si>
  <si>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</si>
  <si>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</si>
  <si>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</si>
  <si>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</si>
  <si>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</si>
  <si>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</si>
  <si>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</si>
  <si>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</si>
  <si>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</si>
  <si>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</si>
  <si>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</si>
  <si>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</si>
  <si>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</si>
  <si>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</si>
  <si>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</si>
  <si>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</si>
  <si>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</si>
  <si>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</si>
  <si>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</si>
  <si>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</si>
  <si>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</si>
  <si>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</si>
  <si>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</si>
  <si>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</si>
  <si>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</si>
  <si>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</si>
  <si>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</si>
  <si>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</si>
  <si>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</si>
  <si>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</si>
  <si>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</si>
  <si>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</si>
  <si>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</si>
  <si>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</si>
  <si>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</si>
  <si>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</si>
  <si>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</si>
  <si>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</si>
  <si>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</si>
  <si>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</si>
  <si>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</si>
  <si>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</si>
  <si>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</si>
  <si>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</si>
  <si>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</si>
  <si>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</si>
  <si>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</si>
  <si>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</si>
  <si>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</si>
  <si>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</si>
  <si>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</si>
  <si>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</si>
  <si>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</si>
  <si>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</si>
  <si>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</si>
  <si>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</si>
  <si>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</si>
  <si>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</si>
  <si>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</si>
  <si>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</si>
  <si>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</si>
  <si>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</si>
  <si>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</si>
  <si>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</si>
  <si>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</si>
  <si>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</si>
  <si>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</si>
  <si>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</si>
  <si>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</si>
  <si>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</si>
  <si>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</si>
  <si>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</si>
  <si>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</si>
  <si>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</si>
  <si>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</si>
  <si>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</si>
  <si>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</si>
  <si>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</si>
  <si>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</si>
  <si>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</si>
  <si>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</si>
  <si>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</si>
  <si>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</si>
  <si>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</si>
  <si>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</si>
  <si>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</si>
  <si>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</si>
  <si>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</si>
  <si>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</si>
  <si>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</si>
  <si>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</si>
  <si>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</si>
  <si>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</si>
  <si>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</si>
  <si>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</si>
  <si>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</si>
  <si>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</si>
  <si>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</si>
  <si>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</si>
  <si>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</si>
  <si>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</si>
  <si>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</si>
  <si>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</si>
  <si>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</si>
  <si>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</si>
  <si>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</si>
  <si>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</si>
  <si>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</si>
  <si>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</si>
  <si>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</si>
  <si>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</si>
  <si>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</si>
  <si>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</si>
  <si>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</si>
  <si>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</si>
  <si>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</si>
  <si>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</si>
  <si>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</si>
  <si>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</si>
  <si>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</si>
  <si>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</si>
  <si>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</si>
  <si>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</si>
  <si>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</si>
  <si>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</si>
  <si>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</si>
  <si>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</si>
  <si>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</si>
  <si>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</si>
  <si>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</si>
  <si>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</si>
  <si>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</si>
  <si>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</si>
  <si>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</si>
  <si>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</si>
  <si>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</si>
  <si>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</si>
  <si>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</si>
  <si>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</si>
  <si>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</si>
  <si>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</si>
  <si>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</si>
  <si>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</si>
  <si>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</si>
  <si>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</si>
  <si>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</si>
  <si>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</si>
  <si>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</si>
  <si>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</si>
  <si>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</si>
  <si>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</si>
  <si>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</si>
  <si>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</si>
  <si>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</si>
  <si>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</si>
  <si>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</si>
  <si>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</si>
  <si>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</si>
  <si>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</si>
  <si>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</si>
  <si>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</si>
  <si>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</si>
  <si>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</si>
  <si>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</si>
  <si>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</si>
  <si>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</si>
  <si>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</si>
  <si>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</si>
  <si>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</si>
  <si>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</si>
  <si>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</si>
  <si>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</si>
  <si>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</si>
  <si>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</si>
  <si>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</si>
  <si>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</si>
  <si>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</si>
  <si>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</si>
  <si>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</si>
  <si>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</si>
  <si>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</si>
  <si>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</si>
  <si>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</si>
  <si>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</si>
  <si>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</si>
  <si>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</si>
  <si>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</si>
  <si>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</si>
  <si>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</si>
  <si>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</si>
  <si>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</si>
  <si>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</si>
  <si>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</si>
  <si>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</si>
  <si>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</si>
  <si>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</si>
  <si>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</si>
  <si>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</si>
  <si>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</si>
  <si>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</si>
  <si>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</si>
  <si>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</si>
  <si>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</si>
  <si>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</si>
  <si>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</si>
  <si>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</si>
  <si>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</si>
  <si>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</si>
  <si>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</si>
  <si>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</si>
  <si>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</si>
  <si>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</si>
  <si>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</si>
  <si>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</si>
  <si>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</si>
  <si>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</si>
  <si>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</si>
  <si>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</si>
  <si>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</si>
  <si>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</si>
  <si>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</si>
  <si>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</si>
  <si>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</si>
  <si>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</si>
  <si>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</si>
  <si>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</si>
  <si>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</si>
  <si>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</si>
  <si>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</si>
  <si>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</si>
  <si>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</si>
  <si>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</si>
  <si>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</si>
  <si>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</si>
  <si>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</si>
  <si>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</si>
  <si>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</si>
  <si>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</si>
  <si>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</si>
  <si>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</si>
  <si>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</si>
  <si>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</si>
  <si>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</si>
  <si>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</si>
  <si>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</si>
  <si>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</si>
  <si>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</si>
  <si>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</si>
  <si>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</si>
  <si>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</si>
  <si>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</si>
  <si>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</si>
  <si>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</si>
  <si>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</si>
  <si>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</si>
  <si>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</si>
  <si>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</si>
  <si>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</si>
  <si>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</si>
  <si>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</si>
  <si>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</si>
  <si>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</si>
  <si>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</si>
  <si>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</si>
  <si>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</si>
  <si>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</si>
  <si>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</si>
  <si>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</si>
  <si>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</si>
  <si>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</si>
  <si>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</si>
  <si>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</si>
  <si>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</si>
  <si>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</si>
  <si>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</si>
  <si>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</si>
  <si>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</si>
  <si>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</si>
  <si>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</si>
  <si>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</si>
  <si>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</si>
  <si>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</si>
  <si>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</si>
  <si>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</si>
  <si>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</si>
  <si>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</si>
  <si>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</si>
  <si>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</si>
  <si>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</si>
  <si>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</si>
  <si>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</si>
  <si>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</si>
  <si>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</si>
  <si>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</si>
  <si>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</si>
  <si>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</si>
  <si>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</si>
  <si>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</si>
  <si>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</si>
  <si>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</si>
  <si>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</si>
  <si>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</si>
  <si>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</si>
  <si>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</si>
  <si>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</si>
  <si>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</si>
  <si>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</si>
  <si>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</si>
  <si>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</si>
  <si>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</si>
  <si>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</si>
  <si>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</si>
  <si>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</si>
  <si>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</si>
  <si>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</si>
  <si>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</si>
  <si>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</si>
  <si>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</si>
  <si>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</si>
  <si>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</si>
  <si>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</si>
  <si>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</si>
  <si>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</si>
  <si>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</si>
  <si>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</si>
  <si>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</si>
  <si>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</si>
  <si>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</si>
  <si>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</si>
  <si>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</si>
  <si>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</si>
  <si>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</si>
  <si>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</si>
  <si>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</si>
  <si>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</si>
  <si>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</si>
  <si>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</si>
  <si>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</si>
  <si>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</si>
  <si>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</si>
  <si>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</si>
  <si>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</si>
  <si>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</si>
  <si>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</si>
  <si>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</si>
  <si>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</si>
  <si>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</si>
  <si>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</si>
  <si>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</si>
  <si>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</si>
  <si>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</si>
  <si>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</si>
  <si>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</si>
  <si>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</si>
  <si>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</si>
  <si>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</si>
  <si>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</si>
  <si>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</si>
  <si>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</si>
  <si>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</si>
  <si>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</si>
  <si>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</si>
  <si>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</si>
  <si>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</si>
  <si>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</si>
  <si>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</si>
  <si>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</si>
  <si>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</si>
  <si>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</si>
  <si>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</si>
  <si>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</si>
  <si>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</si>
  <si>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</si>
  <si>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</si>
  <si>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</si>
  <si>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</si>
  <si>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</si>
  <si>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</si>
  <si>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</si>
  <si>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</si>
  <si>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</si>
  <si>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</si>
  <si>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</si>
  <si>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</si>
  <si>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</si>
  <si>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</si>
  <si>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</si>
  <si>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</si>
  <si>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</si>
  <si>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</si>
  <si>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</si>
  <si>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</si>
  <si>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</si>
  <si>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</si>
  <si>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</si>
  <si>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</si>
  <si>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</si>
  <si>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</si>
  <si>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</si>
  <si>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</si>
  <si>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</si>
  <si>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</si>
  <si>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</si>
  <si>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</si>
  <si>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</si>
  <si>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</si>
  <si>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</si>
  <si>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</si>
  <si>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</si>
  <si>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</si>
  <si>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</si>
  <si>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</si>
  <si>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</si>
  <si>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</si>
  <si>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</si>
  <si>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</si>
  <si>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</si>
  <si>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</si>
  <si>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</si>
  <si>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</si>
  <si>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</si>
  <si>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</si>
  <si>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</si>
  <si>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</si>
  <si>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</si>
  <si>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</si>
  <si>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</si>
  <si>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</si>
  <si>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</si>
  <si>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</si>
  <si>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</si>
  <si>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</si>
  <si>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</si>
  <si>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</si>
  <si>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</si>
  <si>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</si>
  <si>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</si>
  <si>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</si>
  <si>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</si>
  <si>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</si>
  <si>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</si>
  <si>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</si>
  <si>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</si>
  <si>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</si>
  <si>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</si>
  <si>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</si>
  <si>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</si>
  <si>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</si>
  <si>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</si>
  <si>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</si>
  <si>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</si>
  <si>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</si>
  <si>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</si>
  <si>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</si>
  <si>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</si>
  <si>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</si>
  <si>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</si>
  <si>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</si>
  <si>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</si>
  <si>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</si>
  <si>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</si>
  <si>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</si>
  <si>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</si>
  <si>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</si>
  <si>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</si>
  <si>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</si>
  <si>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</si>
  <si>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</si>
  <si>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</si>
  <si>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</si>
  <si>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</si>
  <si>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</si>
  <si>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</si>
  <si>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</si>
  <si>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</si>
  <si>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</si>
  <si>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</si>
  <si>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</si>
  <si>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</si>
  <si>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</si>
  <si>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</si>
  <si>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</si>
  <si>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</si>
  <si>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</si>
  <si>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</si>
  <si>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</si>
  <si>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</si>
  <si>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</si>
  <si>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</si>
  <si>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</si>
  <si>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</si>
  <si>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</si>
  <si>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</si>
  <si>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</si>
  <si>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</si>
  <si>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</si>
  <si>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</si>
  <si>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</si>
  <si>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</si>
  <si>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</si>
  <si>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</si>
  <si>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</si>
  <si>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</si>
  <si>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</si>
  <si>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</si>
  <si>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</si>
  <si>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</si>
  <si>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</si>
  <si>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</si>
  <si>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</si>
  <si>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</si>
  <si>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</si>
  <si>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</si>
  <si>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</si>
  <si>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</si>
  <si>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</si>
  <si>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</si>
  <si>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</si>
  <si>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</si>
  <si>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</si>
  <si>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</si>
  <si>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</si>
  <si>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</si>
  <si>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</si>
  <si>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</si>
  <si>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</si>
  <si>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</si>
  <si>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</si>
  <si>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</si>
  <si>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</si>
  <si>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</si>
  <si>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</si>
  <si>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</si>
  <si>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</si>
  <si>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</si>
  <si>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</si>
  <si>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</si>
  <si>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</si>
  <si>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</si>
  <si>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</si>
  <si>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</si>
  <si>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</si>
  <si>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</si>
  <si>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</si>
  <si>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</si>
  <si>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</si>
  <si>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</si>
  <si>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</si>
  <si>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</si>
  <si>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</si>
  <si>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</si>
  <si>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</si>
  <si>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</si>
  <si>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</si>
  <si>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</si>
  <si>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</si>
  <si>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</si>
  <si>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</si>
  <si>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</si>
  <si>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</si>
  <si>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</si>
  <si>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</si>
  <si>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</si>
  <si>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</si>
  <si>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</si>
  <si>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</si>
  <si>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</si>
  <si>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</si>
  <si>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</si>
  <si>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</si>
  <si>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</si>
  <si>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</si>
  <si>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</si>
  <si>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</si>
  <si>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</si>
  <si>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</si>
  <si>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</si>
  <si>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</si>
  <si>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</si>
  <si>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</si>
  <si>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</si>
  <si>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</si>
  <si>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</si>
  <si>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</si>
  <si>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</si>
  <si>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</si>
  <si>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</si>
  <si>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</si>
  <si>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</si>
  <si>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</si>
  <si>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</si>
  <si>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</si>
  <si>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</si>
  <si>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</si>
  <si>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</si>
  <si>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</si>
  <si>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</si>
  <si>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</si>
  <si>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</si>
  <si>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</si>
  <si>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</si>
  <si>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</si>
  <si>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</si>
  <si>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</si>
  <si>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</si>
  <si>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</si>
  <si>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</si>
  <si>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</si>
  <si>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</si>
  <si>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</si>
  <si>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</si>
  <si>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</si>
  <si>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</si>
  <si>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</si>
  <si>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</si>
  <si>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</si>
  <si>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</si>
  <si>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</si>
  <si>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</si>
  <si>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</si>
  <si>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</si>
  <si>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</si>
  <si>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</si>
  <si>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</si>
  <si>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</si>
  <si>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</si>
  <si>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</si>
  <si>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</si>
  <si>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</si>
  <si>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</si>
  <si>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</si>
  <si>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</si>
  <si>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</si>
  <si>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</si>
  <si>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</si>
  <si>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</si>
  <si>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</si>
  <si>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</si>
  <si>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</si>
  <si>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</si>
  <si>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</si>
  <si>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</si>
  <si>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</si>
  <si>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</si>
  <si>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</si>
  <si>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</si>
  <si>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</si>
  <si>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</si>
  <si>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</si>
  <si>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</si>
  <si>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</si>
  <si>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</si>
  <si>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</si>
  <si>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</si>
  <si>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</si>
  <si>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</si>
  <si>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</si>
  <si>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</si>
  <si>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</si>
  <si>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</si>
  <si>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</si>
  <si>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</si>
  <si>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</si>
  <si>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</si>
  <si>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</si>
  <si>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</si>
  <si>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</si>
  <si>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</si>
  <si>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</si>
  <si>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</si>
  <si>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</si>
  <si>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</si>
  <si>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</si>
  <si>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</si>
  <si>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</si>
  <si>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</si>
  <si>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</si>
  <si>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</si>
  <si>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</si>
  <si>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</si>
  <si>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</si>
  <si>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</si>
  <si>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</si>
  <si>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</si>
  <si>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</si>
  <si>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</si>
  <si>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</si>
  <si>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</si>
  <si>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</si>
  <si>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</si>
  <si>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</si>
  <si>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</si>
  <si>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</si>
  <si>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</si>
  <si>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</si>
  <si>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</si>
  <si>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</si>
  <si>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</si>
  <si>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</si>
  <si>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</si>
  <si>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</si>
  <si>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</si>
  <si>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</si>
  <si>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</si>
  <si>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</si>
  <si>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</si>
  <si>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</si>
  <si>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</si>
  <si>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</si>
  <si>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</si>
  <si>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</si>
  <si>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</si>
  <si>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</si>
  <si>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</si>
  <si>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</si>
  <si>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</si>
  <si>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</si>
  <si>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</si>
  <si>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</si>
  <si>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</si>
  <si>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</si>
  <si>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</si>
  <si>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</si>
  <si>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</si>
  <si>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</si>
  <si>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</si>
  <si>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</si>
  <si>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</si>
  <si>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</si>
  <si>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</si>
  <si>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</si>
  <si>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</si>
  <si>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</si>
  <si>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</si>
  <si>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</si>
  <si>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</si>
  <si>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</si>
  <si>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</si>
  <si>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</si>
  <si>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</si>
  <si>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</si>
  <si>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</si>
  <si>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</si>
  <si>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</si>
  <si>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</si>
  <si>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</si>
  <si>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</si>
  <si>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</si>
  <si>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</si>
  <si>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</si>
  <si>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</si>
  <si>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</si>
  <si>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</si>
  <si>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</si>
  <si>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</si>
  <si>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</si>
  <si>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</si>
  <si>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</si>
  <si>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</si>
  <si>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</si>
  <si>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</si>
  <si>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</si>
  <si>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</si>
  <si>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</si>
  <si>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</si>
  <si>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</si>
  <si>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</si>
  <si>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</si>
  <si>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</si>
  <si>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</si>
  <si>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</si>
  <si>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</si>
  <si>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</si>
  <si>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</si>
  <si>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</si>
  <si>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</si>
  <si>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</si>
  <si>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</si>
  <si>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</si>
  <si>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</si>
  <si>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</si>
  <si>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</si>
  <si>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</si>
  <si>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</si>
  <si>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</si>
  <si>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</si>
  <si>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</si>
  <si>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</si>
  <si>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</si>
  <si>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</si>
  <si>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</si>
  <si>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</si>
  <si>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</si>
  <si>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</si>
  <si>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</si>
  <si>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</si>
  <si>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</si>
  <si>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</si>
  <si>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</si>
  <si>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</si>
  <si>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</si>
  <si>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</si>
  <si>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</si>
  <si>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</si>
  <si>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</si>
  <si>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</si>
  <si>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</si>
  <si>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</si>
  <si>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</si>
  <si>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</si>
  <si>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</si>
  <si>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</si>
  <si>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</si>
  <si>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</si>
  <si>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</si>
  <si>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</si>
  <si>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</si>
  <si>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</si>
  <si>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</si>
  <si>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</si>
  <si>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</si>
  <si>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</si>
  <si>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</si>
  <si>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</si>
  <si>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</si>
  <si>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</si>
  <si>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</si>
  <si>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</si>
  <si>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</si>
  <si>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</si>
  <si>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</si>
  <si>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</si>
  <si>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</si>
  <si>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</si>
  <si>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</si>
  <si>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</si>
  <si>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</si>
  <si>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</si>
  <si>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</si>
  <si>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</si>
  <si>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</si>
  <si>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</si>
  <si>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</si>
  <si>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</si>
  <si>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</si>
  <si>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</si>
  <si>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</si>
  <si>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</si>
  <si>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</si>
  <si>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</si>
  <si>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</si>
  <si>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</si>
  <si>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</si>
  <si>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</si>
  <si>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</si>
  <si>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</si>
  <si>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</si>
  <si>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</si>
  <si>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</si>
  <si>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</si>
  <si>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</si>
  <si>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</si>
  <si>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</si>
  <si>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</si>
  <si>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</si>
  <si>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</si>
  <si>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</si>
  <si>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</si>
  <si>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</si>
  <si>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</si>
  <si>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</si>
  <si>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</si>
  <si>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</si>
  <si>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</si>
  <si>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</si>
  <si>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</si>
  <si>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</si>
  <si>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</si>
  <si>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</si>
  <si>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</si>
  <si>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</si>
  <si>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</si>
  <si>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</si>
  <si>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</si>
  <si>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</si>
  <si>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</si>
  <si>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</si>
  <si>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</si>
  <si>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</si>
  <si>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</si>
  <si>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</si>
  <si>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</si>
  <si>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</si>
  <si>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</si>
  <si>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</si>
  <si>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</si>
  <si>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</si>
  <si>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</si>
  <si>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</si>
  <si>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</si>
  <si>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</si>
  <si>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</si>
  <si>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</si>
  <si>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</si>
  <si>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</si>
  <si>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</si>
  <si>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</si>
  <si>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</si>
  <si>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</si>
  <si>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</si>
  <si>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</si>
  <si>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</si>
  <si>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</si>
  <si>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</si>
  <si>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</si>
  <si>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</si>
  <si>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</si>
  <si>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</si>
  <si>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</si>
  <si>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</si>
  <si>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</si>
  <si>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</si>
  <si>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</si>
  <si>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</si>
  <si>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</si>
  <si>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</si>
  <si>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</si>
  <si>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</si>
  <si>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</si>
  <si>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</si>
  <si>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</si>
  <si>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</si>
  <si>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</si>
  <si>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</si>
  <si>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</si>
  <si>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</si>
  <si>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</si>
  <si>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</si>
  <si>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</si>
  <si>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</si>
  <si>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</si>
  <si>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</si>
  <si>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</si>
  <si>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</si>
  <si>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</si>
  <si>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</si>
  <si>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</si>
  <si>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</si>
  <si>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</si>
  <si>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</si>
  <si>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</si>
  <si>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</si>
  <si>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</si>
  <si>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</si>
  <si>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</si>
  <si>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</si>
  <si>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</si>
  <si>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</si>
  <si>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</si>
  <si>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</si>
  <si>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</si>
  <si>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</si>
  <si>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</si>
  <si>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</si>
  <si>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</si>
  <si>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</si>
  <si>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</si>
  <si>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</si>
  <si>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</si>
  <si>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</si>
  <si>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</si>
  <si>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</si>
  <si>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</si>
  <si>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</si>
  <si>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</si>
  <si>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</si>
  <si>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</si>
  <si>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</si>
  <si>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</si>
  <si>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</si>
  <si>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</si>
  <si>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</si>
  <si>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</si>
  <si>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</si>
  <si>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</si>
  <si>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</si>
  <si>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</si>
  <si>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</si>
  <si>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</si>
  <si>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</si>
  <si>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</si>
  <si>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</si>
  <si>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</si>
  <si>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</si>
  <si>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</si>
  <si>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</si>
  <si>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</si>
  <si>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</si>
  <si>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</si>
  <si>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</si>
  <si>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</si>
  <si>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</si>
  <si>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</si>
  <si>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</si>
  <si>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</si>
  <si>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</si>
  <si>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</si>
  <si>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</si>
  <si>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</si>
  <si>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</si>
  <si>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</si>
  <si>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</si>
  <si>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</si>
  <si>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</si>
  <si>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</si>
  <si>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</si>
  <si>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</si>
  <si>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</si>
  <si>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</si>
  <si>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</si>
  <si>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</si>
  <si>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</si>
  <si>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</si>
  <si>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</si>
  <si>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</si>
  <si>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</si>
  <si>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</si>
  <si>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</si>
  <si>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</si>
  <si>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</si>
  <si>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</si>
  <si>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</si>
  <si>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</si>
  <si>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</si>
  <si>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</si>
  <si>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</si>
  <si>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</si>
  <si>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</si>
  <si>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</si>
  <si>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</si>
  <si>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</si>
  <si>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</si>
  <si>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</si>
  <si>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</si>
  <si>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</si>
  <si>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</si>
  <si>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</si>
  <si>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</si>
  <si>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</si>
  <si>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</si>
  <si>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</si>
  <si>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</si>
  <si>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</si>
  <si>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</si>
  <si>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</si>
  <si>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</si>
  <si>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</si>
  <si>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</si>
  <si>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</si>
  <si>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</si>
  <si>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</si>
  <si>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</si>
  <si>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</si>
  <si>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</si>
  <si>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</si>
  <si>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</si>
  <si>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</si>
  <si>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</si>
  <si>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</si>
  <si>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</si>
  <si>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</si>
  <si>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</si>
  <si>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</si>
  <si>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</si>
  <si>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</si>
  <si>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</si>
  <si>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</si>
  <si>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</si>
  <si>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</si>
  <si>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</si>
  <si>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</si>
  <si>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</si>
  <si>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</si>
  <si>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</si>
  <si>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</si>
  <si>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</si>
  <si>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</si>
  <si>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</si>
  <si>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</si>
  <si>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</si>
  <si>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</si>
  <si>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</si>
  <si>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</si>
  <si>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</si>
  <si>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</si>
  <si>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</si>
  <si>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</si>
  <si>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</si>
  <si>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</si>
  <si>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</si>
  <si>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</si>
  <si>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</si>
  <si>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</si>
  <si>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</si>
  <si>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</si>
  <si>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</si>
  <si>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</si>
  <si>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</si>
  <si>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</si>
  <si>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</si>
  <si>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</si>
  <si>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</si>
  <si>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</si>
  <si>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</si>
  <si>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</si>
  <si>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</si>
  <si>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</si>
  <si>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</si>
  <si>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</si>
  <si>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</si>
  <si>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</si>
  <si>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</si>
  <si>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</si>
  <si>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</si>
  <si>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</si>
  <si>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</si>
  <si>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</si>
  <si>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</si>
  <si>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</si>
  <si>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</si>
  <si>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</si>
  <si>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</si>
  <si>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</si>
  <si>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</si>
  <si>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</si>
  <si>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</si>
  <si>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</si>
  <si>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</si>
  <si>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</si>
  <si>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</si>
  <si>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</si>
  <si>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</si>
  <si>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</si>
  <si>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</si>
  <si>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</si>
  <si>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</si>
  <si>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</si>
  <si>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</si>
  <si>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</si>
  <si>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</si>
  <si>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</si>
  <si>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</si>
  <si>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</si>
  <si>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</si>
  <si>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</si>
  <si>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</si>
  <si>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</si>
  <si>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</si>
  <si>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</si>
  <si>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</si>
  <si>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</si>
  <si>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</si>
  <si>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</si>
  <si>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</si>
  <si>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</si>
  <si>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</si>
  <si>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</si>
  <si>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</si>
  <si>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</si>
  <si>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</si>
  <si>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</si>
  <si>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</si>
  <si>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</si>
  <si>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</si>
  <si>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</si>
  <si>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</si>
  <si>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</si>
  <si>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</si>
  <si>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</si>
  <si>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</si>
  <si>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</si>
  <si>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</si>
  <si>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</si>
  <si>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</si>
  <si>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</si>
  <si>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</si>
  <si>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</si>
  <si>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</si>
  <si>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</si>
  <si>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</si>
  <si>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</si>
  <si>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</si>
  <si>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</si>
  <si>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</si>
  <si>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</si>
  <si>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</si>
  <si>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</si>
  <si>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</si>
  <si>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</si>
  <si>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</si>
  <si>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</si>
  <si>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</si>
  <si>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</si>
  <si>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</si>
  <si>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</si>
  <si>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</si>
  <si>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</si>
  <si>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</si>
  <si>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</si>
  <si>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</si>
  <si>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</si>
  <si>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</si>
  <si>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</si>
  <si>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</si>
  <si>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</si>
  <si>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</si>
  <si>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</si>
  <si>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</si>
  <si>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</si>
  <si>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</si>
  <si>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</si>
  <si>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</si>
  <si>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</si>
  <si>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</si>
  <si>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</si>
  <si>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</si>
  <si>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</si>
  <si>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</si>
  <si>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</si>
  <si>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</si>
  <si>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</si>
  <si>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</si>
  <si>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</si>
  <si>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</si>
  <si>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</si>
  <si>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</si>
  <si>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</si>
  <si>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</si>
  <si>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</si>
  <si>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</si>
  <si>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</si>
  <si>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</si>
  <si>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</si>
  <si>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</si>
  <si>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</si>
  <si>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</si>
  <si>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</si>
  <si>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</si>
  <si>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</si>
  <si>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</si>
  <si>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</si>
  <si>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</si>
  <si>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</si>
  <si>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</si>
  <si>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</si>
  <si>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</si>
  <si>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</si>
  <si>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</si>
  <si>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</si>
  <si>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</si>
  <si>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</si>
  <si>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</si>
  <si>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</si>
  <si>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</si>
  <si>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</si>
  <si>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</si>
  <si>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</si>
  <si>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</si>
  <si>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</si>
  <si>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</si>
  <si>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</si>
  <si>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</si>
  <si>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</si>
  <si>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</si>
  <si>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</si>
  <si>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</si>
  <si>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</si>
  <si>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</si>
  <si>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</si>
  <si>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</si>
  <si>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</si>
  <si>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</si>
  <si>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</si>
  <si>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</si>
  <si>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</si>
  <si>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</si>
  <si>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</si>
  <si>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</si>
  <si>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</si>
  <si>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</si>
  <si>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</si>
  <si>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</si>
  <si>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</si>
  <si>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</si>
  <si>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</si>
  <si>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</si>
  <si>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</si>
  <si>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</si>
  <si>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</si>
  <si>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</si>
  <si>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</si>
  <si>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</si>
  <si>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</si>
  <si>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</si>
  <si>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</si>
  <si>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</si>
  <si>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</si>
  <si>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</si>
  <si>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</si>
  <si>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</si>
  <si>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</si>
  <si>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</si>
  <si>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</si>
  <si>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</si>
  <si>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</si>
  <si>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</si>
  <si>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</si>
  <si>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</si>
  <si>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</si>
  <si>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</si>
  <si>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</si>
  <si>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</si>
  <si>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</si>
  <si>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</si>
  <si>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</si>
  <si>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</si>
  <si>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</si>
  <si>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</si>
  <si>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</si>
  <si>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</si>
  <si>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</si>
  <si>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</si>
  <si>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</si>
  <si>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</si>
  <si>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</si>
  <si>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</si>
  <si>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</si>
  <si>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</si>
  <si>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</si>
  <si>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</si>
  <si>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</si>
  <si>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</si>
  <si>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</si>
  <si>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</si>
  <si>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</si>
  <si>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</si>
  <si>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</si>
  <si>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</si>
  <si>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</si>
  <si>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</si>
  <si>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</si>
  <si>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</si>
  <si>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</si>
  <si>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</si>
  <si>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</si>
  <si>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</si>
  <si>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</si>
  <si>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</si>
  <si>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</si>
  <si>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</si>
  <si>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</si>
  <si>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</si>
  <si>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</si>
  <si>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</si>
  <si>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</si>
  <si>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</si>
  <si>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</si>
  <si>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</si>
  <si>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</si>
  <si>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</si>
  <si>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</si>
  <si>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</si>
  <si>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</si>
  <si>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</si>
  <si>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</si>
  <si>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</si>
  <si>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</si>
  <si>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</si>
  <si>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</si>
  <si>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</si>
  <si>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</si>
  <si>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</si>
  <si>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</si>
  <si>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</si>
  <si>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</si>
  <si>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</si>
  <si>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</si>
  <si>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</si>
  <si>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</si>
  <si>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</si>
  <si>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</si>
  <si>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</si>
  <si>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</si>
  <si>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</si>
  <si>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</si>
  <si>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</si>
  <si>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</si>
  <si>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</si>
  <si>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</si>
  <si>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</si>
  <si>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</si>
  <si>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</si>
  <si>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</si>
  <si>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</si>
  <si>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</si>
  <si>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</si>
  <si>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</si>
  <si>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</si>
  <si>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</si>
  <si>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</si>
  <si>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</si>
  <si>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</si>
  <si>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</si>
  <si>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</si>
  <si>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</si>
  <si>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</si>
  <si>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</si>
  <si>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</si>
  <si>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</si>
  <si>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</si>
  <si>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</si>
  <si>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</si>
  <si>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</si>
  <si>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</si>
  <si>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</si>
  <si>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</si>
  <si>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</si>
  <si>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</si>
  <si>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</si>
  <si>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</si>
  <si>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</si>
  <si>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</si>
  <si>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</si>
  <si>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</si>
  <si>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</si>
  <si>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</si>
  <si>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</si>
  <si>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</si>
  <si>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</si>
  <si>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</si>
  <si>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</si>
  <si>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</si>
  <si>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</si>
  <si>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</si>
  <si>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</si>
  <si>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</si>
  <si>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</si>
  <si>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</si>
  <si>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</si>
  <si>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</si>
  <si>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</si>
  <si>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</si>
  <si>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</si>
  <si>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</si>
  <si>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</si>
  <si>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</si>
  <si>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</si>
  <si>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</si>
  <si>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</si>
  <si>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</si>
  <si>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</si>
  <si>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</si>
  <si>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</si>
  <si>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</si>
  <si>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</si>
  <si>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</si>
  <si>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</si>
  <si>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</si>
  <si>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</si>
  <si>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</si>
  <si>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</si>
  <si>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</si>
  <si>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</si>
  <si>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</si>
  <si>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</si>
  <si>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</si>
  <si>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</si>
  <si>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</si>
  <si>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</si>
  <si>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</si>
  <si>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</si>
  <si>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</si>
  <si>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</si>
  <si>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</si>
  <si>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</si>
  <si>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</si>
  <si>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</si>
  <si>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</si>
  <si>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</si>
  <si>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</si>
  <si>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</si>
  <si>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</si>
  <si>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</si>
  <si>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</si>
  <si>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</si>
  <si>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</si>
  <si>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</si>
  <si>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</si>
  <si>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</si>
  <si>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</si>
  <si>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</si>
  <si>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</si>
  <si>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</si>
  <si>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</si>
  <si>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</si>
  <si>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</si>
  <si>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</si>
  <si>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</si>
  <si>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</si>
  <si>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</si>
  <si>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</si>
  <si>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</si>
  <si>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</si>
  <si>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</si>
  <si>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</si>
  <si>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</si>
  <si>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</si>
  <si>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</si>
  <si>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</si>
  <si>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</si>
  <si>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</si>
  <si>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</si>
  <si>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</si>
  <si>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</si>
  <si>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</si>
  <si>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</si>
  <si>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</si>
  <si>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</si>
  <si>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</si>
  <si>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</si>
  <si>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</si>
  <si>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</si>
  <si>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</si>
  <si>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</si>
  <si>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</si>
  <si>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</si>
  <si>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</si>
  <si>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</si>
  <si>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</si>
  <si>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</si>
  <si>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</si>
  <si>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</si>
  <si>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</si>
  <si>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</si>
  <si>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</si>
  <si>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</si>
  <si>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</si>
  <si>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</si>
  <si>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</si>
  <si>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</si>
  <si>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</si>
  <si>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</si>
  <si>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</si>
  <si>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</si>
  <si>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</si>
  <si>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</si>
  <si>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</si>
  <si>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</si>
  <si>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</si>
  <si>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</si>
  <si>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</si>
  <si>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</si>
  <si>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</si>
  <si>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</si>
  <si>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</si>
  <si>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</si>
  <si>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</si>
  <si>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</si>
  <si>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</si>
  <si>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</si>
  <si>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</si>
  <si>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</si>
  <si>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</si>
  <si>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</si>
  <si>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</si>
  <si>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</si>
  <si>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</si>
  <si>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</si>
  <si>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</si>
  <si>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</si>
  <si>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</si>
  <si>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</si>
  <si>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</si>
  <si>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</si>
  <si>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</si>
  <si>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</si>
  <si>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</si>
  <si>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</si>
  <si>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</si>
  <si>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</si>
  <si>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</si>
  <si>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</si>
  <si>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</si>
  <si>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</si>
  <si>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</si>
  <si>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</si>
  <si>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</si>
  <si>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</si>
  <si>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</si>
  <si>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</si>
  <si>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</si>
  <si>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</si>
  <si>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</si>
  <si>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</si>
  <si>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</si>
  <si>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</si>
  <si>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</si>
  <si>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</si>
  <si>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</si>
  <si>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</si>
  <si>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</si>
  <si>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</si>
  <si>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</si>
  <si>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</si>
  <si>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</si>
  <si>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</si>
  <si>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</si>
  <si>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</si>
  <si>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</si>
  <si>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</si>
  <si>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</si>
  <si>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</si>
  <si>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</si>
  <si>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</si>
  <si>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</si>
  <si>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</si>
  <si>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</si>
  <si>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</si>
  <si>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</si>
  <si>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</si>
  <si>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</si>
  <si>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</si>
  <si>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</si>
  <si>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</si>
  <si>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</si>
  <si>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</si>
  <si>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</si>
  <si>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</si>
  <si>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</si>
  <si>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</si>
  <si>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</si>
  <si>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</si>
  <si>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</si>
  <si>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</si>
  <si>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</si>
  <si>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</si>
  <si>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</si>
  <si>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</si>
  <si>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</si>
  <si>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</si>
  <si>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</si>
  <si>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</si>
  <si>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</si>
  <si>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</si>
  <si>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</si>
  <si>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</si>
  <si>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</si>
  <si>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</si>
  <si>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</si>
  <si>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</si>
  <si>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</si>
  <si>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</si>
  <si>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</si>
  <si>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</si>
  <si>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</si>
  <si>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</si>
  <si>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</si>
  <si>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</si>
  <si>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</si>
  <si>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</si>
  <si>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</si>
  <si>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</si>
  <si>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</si>
  <si>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</si>
  <si>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</si>
  <si>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</si>
  <si>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</si>
  <si>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</si>
  <si>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</si>
  <si>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</si>
  <si>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</si>
  <si>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</si>
  <si>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</si>
  <si>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</si>
  <si>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</si>
  <si>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</si>
  <si>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</si>
  <si>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</si>
  <si>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</si>
  <si>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</si>
  <si>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</si>
  <si>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</si>
  <si>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</si>
  <si>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</si>
  <si>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</si>
  <si>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</si>
  <si>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</si>
  <si>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</si>
  <si>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</si>
  <si>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</si>
  <si>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</si>
  <si>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</si>
  <si>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</si>
  <si>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</si>
  <si>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</si>
  <si>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</si>
  <si>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</si>
  <si>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</si>
  <si>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</si>
  <si>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</si>
  <si>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</si>
  <si>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</si>
  <si>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</si>
  <si>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</si>
  <si>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</si>
  <si>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</si>
  <si>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</si>
  <si>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</si>
  <si>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</si>
  <si>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</si>
  <si>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</si>
  <si>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</si>
  <si>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</si>
  <si>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</si>
  <si>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</si>
  <si>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</si>
  <si>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</si>
  <si>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</si>
  <si>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</si>
  <si>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</si>
  <si>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</si>
  <si>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</si>
  <si>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</si>
  <si>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</si>
  <si>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</si>
  <si>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</si>
  <si>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</si>
  <si>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</si>
  <si>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</si>
  <si>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</si>
  <si>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</si>
  <si>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</si>
  <si>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</si>
  <si>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</si>
  <si>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</si>
  <si>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</si>
  <si>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</si>
  <si>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</si>
  <si>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</si>
  <si>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</si>
  <si>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</si>
  <si>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</si>
  <si>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</si>
  <si>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</si>
  <si>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</si>
  <si>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</si>
  <si>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</si>
  <si>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</si>
  <si>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</si>
  <si>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</si>
  <si>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</si>
  <si>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</si>
  <si>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</si>
  <si>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</si>
  <si>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</si>
  <si>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</si>
  <si>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</si>
  <si>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</si>
  <si>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</si>
  <si>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</si>
  <si>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</si>
  <si>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</si>
  <si>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</si>
  <si>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</si>
  <si>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</si>
  <si>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</si>
  <si>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</si>
  <si>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</si>
  <si>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</si>
  <si>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</si>
  <si>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</si>
  <si>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</si>
  <si>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</si>
  <si>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</si>
  <si>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</si>
  <si>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</si>
  <si>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</si>
  <si>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</si>
  <si>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</si>
  <si>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</si>
  <si>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</si>
  <si>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</si>
  <si>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</si>
  <si>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</si>
  <si>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</si>
  <si>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</si>
  <si>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</si>
  <si>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</si>
  <si>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</si>
  <si>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</si>
  <si>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</si>
  <si>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</si>
  <si>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</si>
  <si>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</si>
  <si>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</si>
  <si>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</si>
  <si>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</si>
  <si>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</si>
  <si>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</si>
  <si>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</si>
  <si>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</si>
  <si>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</si>
  <si>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</si>
  <si>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</si>
  <si>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</si>
  <si>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</si>
  <si>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</si>
  <si>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</si>
  <si>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</si>
  <si>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</si>
  <si>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</si>
  <si>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</si>
  <si>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</si>
  <si>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</si>
  <si>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</si>
  <si>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</si>
  <si>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</si>
  <si>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</si>
  <si>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</si>
  <si>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</si>
  <si>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</si>
  <si>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</si>
  <si>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</si>
  <si>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</si>
  <si>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</si>
  <si>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</si>
  <si>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</si>
  <si>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</si>
  <si>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</si>
  <si>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</si>
  <si>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</si>
  <si>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</si>
  <si>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</si>
  <si>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</si>
  <si>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</si>
  <si>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</si>
  <si>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</si>
  <si>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</si>
  <si>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</si>
  <si>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</si>
  <si>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</si>
  <si>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</si>
  <si>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</si>
  <si>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</si>
  <si>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</si>
  <si>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</si>
  <si>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</si>
  <si>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</si>
  <si>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</si>
  <si>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</si>
  <si>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</si>
  <si>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</si>
  <si>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</si>
  <si>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</si>
  <si>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</si>
  <si>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</si>
  <si>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</si>
  <si>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</si>
  <si>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</si>
  <si>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</si>
  <si>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</si>
  <si>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</si>
  <si>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</si>
  <si>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</si>
  <si>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</si>
  <si>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</si>
  <si>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</si>
  <si>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</si>
  <si>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</si>
  <si>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</si>
  <si>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</si>
  <si>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</si>
  <si>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</si>
  <si>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</si>
  <si>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</si>
  <si>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</si>
  <si>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</si>
  <si>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</si>
  <si>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</si>
  <si>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</si>
  <si>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</si>
  <si>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</si>
  <si>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</si>
  <si>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</si>
  <si>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</si>
  <si>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</si>
  <si>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</si>
  <si>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</si>
  <si>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</si>
  <si>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</si>
  <si>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</si>
  <si>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</si>
  <si>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</si>
  <si>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</si>
  <si>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</si>
  <si>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</si>
  <si>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</si>
  <si>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</si>
  <si>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</si>
  <si>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</si>
  <si>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</si>
  <si>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</si>
  <si>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</si>
  <si>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</si>
  <si>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</si>
  <si>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</si>
  <si>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</si>
  <si>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</si>
  <si>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</si>
  <si>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</si>
  <si>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</si>
  <si>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</si>
  <si>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</si>
  <si>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</si>
  <si>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</si>
  <si>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</si>
  <si>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</si>
  <si>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</si>
  <si>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</si>
  <si>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</si>
  <si>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</si>
  <si>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</si>
  <si>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</si>
  <si>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</si>
  <si>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</si>
  <si>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</si>
  <si>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</si>
  <si>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</si>
  <si>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</si>
  <si>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</si>
  <si>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</si>
  <si>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</si>
  <si>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</si>
  <si>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</si>
  <si>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</si>
  <si>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</si>
  <si>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</si>
  <si>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</si>
  <si>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</si>
  <si>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</si>
  <si>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</si>
  <si>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</si>
  <si>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</si>
  <si>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</si>
  <si>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</si>
  <si>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</si>
  <si>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</si>
  <si>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</si>
  <si>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</si>
  <si>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</si>
  <si>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</si>
  <si>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</si>
  <si>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</si>
  <si>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</si>
  <si>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</si>
  <si>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</si>
  <si>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</si>
  <si>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</si>
  <si>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</si>
  <si>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</si>
  <si>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</si>
  <si>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</si>
  <si>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</si>
  <si>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</si>
  <si>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</si>
  <si>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</si>
  <si>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</si>
  <si>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</si>
  <si>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</si>
  <si>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</si>
  <si>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</si>
  <si>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</si>
  <si>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</si>
  <si>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</si>
  <si>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</si>
  <si>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</si>
  <si>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</si>
  <si>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</si>
  <si>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</si>
  <si>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</si>
  <si>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</si>
  <si>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</si>
  <si>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</si>
  <si>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</si>
  <si>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</si>
  <si>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</si>
  <si>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</si>
  <si>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</si>
  <si>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</si>
  <si>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</si>
  <si>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</si>
  <si>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</si>
  <si>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</si>
  <si>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</si>
  <si>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</si>
  <si>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</si>
  <si>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</si>
  <si>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</si>
  <si>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</si>
  <si>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</si>
  <si>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</si>
  <si>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</si>
  <si>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</si>
  <si>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</si>
  <si>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</si>
  <si>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</si>
  <si>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</si>
  <si>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</si>
  <si>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</si>
  <si>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</si>
  <si>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</si>
  <si>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</si>
  <si>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</si>
  <si>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</si>
  <si>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</si>
  <si>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</si>
  <si>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</si>
  <si>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</si>
  <si>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</si>
  <si>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</si>
  <si>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</si>
  <si>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</si>
  <si>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</si>
  <si>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</si>
  <si>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</si>
  <si>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</si>
  <si>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</si>
  <si>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</si>
  <si>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</si>
  <si>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</si>
  <si>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</si>
  <si>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</si>
  <si>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</si>
  <si>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</si>
  <si>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</si>
  <si>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</si>
  <si>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</si>
  <si>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</si>
  <si>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</si>
  <si>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</si>
  <si>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</si>
  <si>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</si>
  <si>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</si>
  <si>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</si>
  <si>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</si>
  <si>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</si>
  <si>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</si>
  <si>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</si>
  <si>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</si>
  <si>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</si>
  <si>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</si>
  <si>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</si>
  <si>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</si>
  <si>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</si>
  <si>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</si>
  <si>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</si>
  <si>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</si>
  <si>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</si>
  <si>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</si>
  <si>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</si>
  <si>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</si>
  <si>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</si>
  <si>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</si>
  <si>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</si>
  <si>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</si>
  <si>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</si>
  <si>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</si>
  <si>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</si>
  <si>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</si>
  <si>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</si>
  <si>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</si>
  <si>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</si>
  <si>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</si>
  <si>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</si>
  <si>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</si>
  <si>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</si>
  <si>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</si>
  <si>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</si>
  <si>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</si>
  <si>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</si>
  <si>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</si>
  <si>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</si>
  <si>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</si>
  <si>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</si>
  <si>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</si>
  <si>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</si>
  <si>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</si>
  <si>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</si>
  <si>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</si>
  <si>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</si>
  <si>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</si>
  <si>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</si>
  <si>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</si>
  <si>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</si>
  <si>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</si>
  <si>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</si>
  <si>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</si>
  <si>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</si>
  <si>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</si>
  <si>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</si>
  <si>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</si>
  <si>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</si>
  <si>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</si>
  <si>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</si>
  <si>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</si>
  <si>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</si>
  <si>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</si>
  <si>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</si>
  <si>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</si>
  <si>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</si>
  <si>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</si>
  <si>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</si>
  <si>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</si>
  <si>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</si>
  <si>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</si>
  <si>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</si>
  <si>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</si>
  <si>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</si>
  <si>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</si>
  <si>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</si>
  <si>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</si>
  <si>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</si>
  <si>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</si>
  <si>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</si>
  <si>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</si>
  <si>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</si>
  <si>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</si>
  <si>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</si>
  <si>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</si>
  <si>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</si>
  <si>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</si>
  <si>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</si>
  <si>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</si>
  <si>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</si>
  <si>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</si>
  <si>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</si>
  <si>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</si>
  <si>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</si>
  <si>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</si>
  <si>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</si>
  <si>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</si>
  <si>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</si>
  <si>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</si>
  <si>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</si>
  <si>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</si>
  <si>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</si>
  <si>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</si>
  <si>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</si>
  <si>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</si>
  <si>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</si>
  <si>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</si>
  <si>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</si>
  <si>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</si>
  <si>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</si>
  <si>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</si>
  <si>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</si>
  <si>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</si>
  <si>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</si>
  <si>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</si>
  <si>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</si>
  <si>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</si>
  <si>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</si>
  <si>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</si>
  <si>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</si>
  <si>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</si>
  <si>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</si>
  <si>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</si>
  <si>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</si>
  <si>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</si>
  <si>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</si>
  <si>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</si>
  <si>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</si>
  <si>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</si>
  <si>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</si>
  <si>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</si>
  <si>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</si>
  <si>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</si>
  <si>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</si>
  <si>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</si>
  <si>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</si>
  <si>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</si>
  <si>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</si>
  <si>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</si>
  <si>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</si>
  <si>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</si>
  <si>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</si>
  <si>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</si>
  <si>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</si>
  <si>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</si>
  <si>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</si>
  <si>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</si>
  <si>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</si>
  <si>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</si>
  <si>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</si>
  <si>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</si>
  <si>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</si>
  <si>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</si>
  <si>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</si>
  <si>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</si>
  <si>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</si>
  <si>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</si>
  <si>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</si>
  <si>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</si>
  <si>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</si>
  <si>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</si>
  <si>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</si>
  <si>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</si>
  <si>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</si>
  <si>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</si>
  <si>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</si>
  <si>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</si>
  <si>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</si>
  <si>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</si>
  <si>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</si>
  <si>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</si>
  <si>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</si>
  <si>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</si>
  <si>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</si>
  <si>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</si>
  <si>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</si>
  <si>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</si>
  <si>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</si>
  <si>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</si>
  <si>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</si>
  <si>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</si>
  <si>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</si>
  <si>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</si>
  <si>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</si>
  <si>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</si>
  <si>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</si>
  <si>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</si>
  <si>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</si>
  <si>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</si>
  <si>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</si>
  <si>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</si>
  <si>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</si>
  <si>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</si>
  <si>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</si>
  <si>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</si>
  <si>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</si>
  <si>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</si>
  <si>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</si>
  <si>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</si>
  <si>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</si>
  <si>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</si>
  <si>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</si>
  <si>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</si>
  <si>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</si>
  <si>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</si>
  <si>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</si>
  <si>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</si>
  <si>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</si>
  <si>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</si>
  <si>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</si>
  <si>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</si>
  <si>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</si>
  <si>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</si>
  <si>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</si>
  <si>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</si>
  <si>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</si>
  <si>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</si>
  <si>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</si>
  <si>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</si>
  <si>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</si>
  <si>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</si>
  <si>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</si>
  <si>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</si>
  <si>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</si>
  <si>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</si>
  <si>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</si>
  <si>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</si>
  <si>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</si>
  <si>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</si>
  <si>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</si>
  <si>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</si>
  <si>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</si>
  <si>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</si>
  <si>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</si>
  <si>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</si>
  <si>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</si>
  <si>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</si>
  <si>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</si>
  <si>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</si>
  <si>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</si>
  <si>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</si>
  <si>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</si>
  <si>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</si>
  <si>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</si>
  <si>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</si>
  <si>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</si>
  <si>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</si>
  <si>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</si>
  <si>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</si>
  <si>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</si>
  <si>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</si>
  <si>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</si>
  <si>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</si>
  <si>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</si>
  <si>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</si>
  <si>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</si>
  <si>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</si>
  <si>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</si>
  <si>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</si>
  <si>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</si>
  <si>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</si>
  <si>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</si>
  <si>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</si>
  <si>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</si>
  <si>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</si>
  <si>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</si>
  <si>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</si>
  <si>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</si>
  <si>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</si>
  <si>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</si>
  <si>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</si>
  <si>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</si>
  <si>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</si>
  <si>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</si>
  <si>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</si>
  <si>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</si>
  <si>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</si>
  <si>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</si>
  <si>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</si>
  <si>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</si>
  <si>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</si>
  <si>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</si>
  <si>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</si>
  <si>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</si>
  <si>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</si>
  <si>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</si>
  <si>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</si>
  <si>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</si>
  <si>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</si>
  <si>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</si>
  <si>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</si>
  <si>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</si>
  <si>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</si>
  <si>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</si>
  <si>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</si>
  <si>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</si>
  <si>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</si>
  <si>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</si>
  <si>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</si>
  <si>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</si>
  <si>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</si>
  <si>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</si>
  <si>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</si>
  <si>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</si>
  <si>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</si>
  <si>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</si>
  <si>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</si>
  <si>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</si>
  <si>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</si>
  <si>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</si>
  <si>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</si>
  <si>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</si>
  <si>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</si>
  <si>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</si>
  <si>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</si>
  <si>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</si>
  <si>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</si>
  <si>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</si>
  <si>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</si>
  <si>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</si>
  <si>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</si>
  <si>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</si>
  <si>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</si>
  <si>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</si>
  <si>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</si>
  <si>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</si>
  <si>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</si>
  <si>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</si>
  <si>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</si>
  <si>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</si>
  <si>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</si>
  <si>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</si>
  <si>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</si>
  <si>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</si>
  <si>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</si>
  <si>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</si>
  <si>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</si>
  <si>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</si>
  <si>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</si>
  <si>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</si>
  <si>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</si>
  <si>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</si>
  <si>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</si>
  <si>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</si>
  <si>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</si>
  <si>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</si>
  <si>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</si>
  <si>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</si>
  <si>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</si>
  <si>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</si>
  <si>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</si>
  <si>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</si>
  <si>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</si>
  <si>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</si>
  <si>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</si>
  <si>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</si>
  <si>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</si>
  <si>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</si>
  <si>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</si>
  <si>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</si>
  <si>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</si>
  <si>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</si>
  <si>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</si>
  <si>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</si>
  <si>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</si>
  <si>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</si>
  <si>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</si>
  <si>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</si>
  <si>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</si>
  <si>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</si>
  <si>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</si>
  <si>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</si>
  <si>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</si>
  <si>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</si>
  <si>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</si>
  <si>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</si>
  <si>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</si>
  <si>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</si>
  <si>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</si>
  <si>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</si>
  <si>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</si>
  <si>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</si>
  <si>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</si>
  <si>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</si>
  <si>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</si>
  <si>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</si>
  <si>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</si>
  <si>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</si>
  <si>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</si>
  <si>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</si>
  <si>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</si>
  <si>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</si>
  <si>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</si>
  <si>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</si>
  <si>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</si>
  <si>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</si>
  <si>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</si>
  <si>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</si>
  <si>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</si>
  <si>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</si>
  <si>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</si>
  <si>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</si>
  <si>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</si>
  <si>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</si>
  <si>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</si>
  <si>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</si>
  <si>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</si>
  <si>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</si>
  <si>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</si>
  <si>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</si>
  <si>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</si>
  <si>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</si>
  <si>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</si>
  <si>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</si>
  <si>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</si>
  <si>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</si>
  <si>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</si>
  <si>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</si>
  <si>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</si>
  <si>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</si>
  <si>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</si>
  <si>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</si>
  <si>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</si>
  <si>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</si>
  <si>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</si>
  <si>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</si>
  <si>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</si>
  <si>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</si>
  <si>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</si>
  <si>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</si>
  <si>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</si>
  <si>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</si>
  <si>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</si>
  <si>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</si>
  <si>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</si>
  <si>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</si>
  <si>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</si>
  <si>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</si>
  <si>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</si>
  <si>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</si>
  <si>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</si>
  <si>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</si>
  <si>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</si>
  <si>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</si>
  <si>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</si>
  <si>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</si>
  <si>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</si>
  <si>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</si>
  <si>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</si>
  <si>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</si>
  <si>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</si>
  <si>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</si>
  <si>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</si>
  <si>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</si>
  <si>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</si>
  <si>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</si>
  <si>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</si>
  <si>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</si>
  <si>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</si>
  <si>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</si>
  <si>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</si>
  <si>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</si>
  <si>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</si>
  <si>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</si>
  <si>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</si>
  <si>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</si>
  <si>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</si>
  <si>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</si>
  <si>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</si>
  <si>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</si>
  <si>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</si>
  <si>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</si>
  <si>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</si>
  <si>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</si>
  <si>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</si>
  <si>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</si>
  <si>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</si>
  <si>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</si>
  <si>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</si>
  <si>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</si>
  <si>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</si>
  <si>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</si>
  <si>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</si>
  <si>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</si>
  <si>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</si>
  <si>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</si>
  <si>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</si>
  <si>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</si>
  <si>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</si>
  <si>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</si>
  <si>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</si>
  <si>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</si>
  <si>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</si>
  <si>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</si>
  <si>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</si>
  <si>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</si>
  <si>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</si>
  <si>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</si>
  <si>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</si>
  <si>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</si>
  <si>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</si>
  <si>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</si>
  <si>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</si>
  <si>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</si>
  <si>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</si>
  <si>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</si>
  <si>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</si>
  <si>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</si>
  <si>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</si>
  <si>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</si>
  <si>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</si>
  <si>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</si>
  <si>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</si>
  <si>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</si>
  <si>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</si>
  <si>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</si>
  <si>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</si>
  <si>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</si>
  <si>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</si>
  <si>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</si>
  <si>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</si>
  <si>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</si>
  <si>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</si>
  <si>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</si>
  <si>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</si>
  <si>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</si>
  <si>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</si>
  <si>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</si>
  <si>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</si>
  <si>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</si>
  <si>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</si>
  <si>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</si>
  <si>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</si>
  <si>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</si>
  <si>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</si>
  <si>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</si>
  <si>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</si>
  <si>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</si>
  <si>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</si>
  <si>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</si>
  <si>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</si>
  <si>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</si>
  <si>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</si>
  <si>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</si>
  <si>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</si>
  <si>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</si>
  <si>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</si>
  <si>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</si>
  <si>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</si>
  <si>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</si>
  <si>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</si>
  <si>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</si>
  <si>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</si>
  <si>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</si>
  <si>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</si>
  <si>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</si>
  <si>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</si>
  <si>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</si>
  <si>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</si>
  <si>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</si>
  <si>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</si>
  <si>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</si>
  <si>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</si>
  <si>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</si>
  <si>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</si>
  <si>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</si>
  <si>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</si>
  <si>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</si>
  <si>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</si>
  <si>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</si>
  <si>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</si>
  <si>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</si>
  <si>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</si>
  <si>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</si>
  <si>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</si>
  <si>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</si>
  <si>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</si>
  <si>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</si>
  <si>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</si>
  <si>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</si>
  <si>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</si>
  <si>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</si>
  <si>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</si>
  <si>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</si>
  <si>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</si>
  <si>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</si>
  <si>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</si>
  <si>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</si>
  <si>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</si>
  <si>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</si>
  <si>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</si>
  <si>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</si>
  <si>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</si>
  <si>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</si>
  <si>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</si>
  <si>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</si>
  <si>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</si>
  <si>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</si>
  <si>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</si>
  <si>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</si>
  <si>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</si>
  <si>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</si>
  <si>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</si>
  <si>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</si>
  <si>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</si>
  <si>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</si>
  <si>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</si>
  <si>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</si>
  <si>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</si>
  <si>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</si>
  <si>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</si>
  <si>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</si>
  <si>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</si>
  <si>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</si>
  <si>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</si>
  <si>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</si>
  <si>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</si>
  <si>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</si>
  <si>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</si>
  <si>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</si>
  <si>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</si>
  <si>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</si>
  <si>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</si>
  <si>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</si>
  <si>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</si>
  <si>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</si>
  <si>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</si>
  <si>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</si>
  <si>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</si>
  <si>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</si>
  <si>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</si>
  <si>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</si>
  <si>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</si>
  <si>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</si>
  <si>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</si>
  <si>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</si>
  <si>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</si>
  <si>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</si>
  <si>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</si>
  <si>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</si>
  <si>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</si>
  <si>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</si>
  <si>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</si>
  <si>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</si>
  <si>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</si>
  <si>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</si>
  <si>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</si>
  <si>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</si>
  <si>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</si>
  <si>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</si>
  <si>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</si>
  <si>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</si>
  <si>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</si>
  <si>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</si>
  <si>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</si>
  <si>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</si>
  <si>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</si>
  <si>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</si>
  <si>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</si>
  <si>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</si>
  <si>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</si>
  <si>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</si>
  <si>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</si>
  <si>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</si>
  <si>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</si>
  <si>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</si>
  <si>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</si>
  <si>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</si>
  <si>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</si>
  <si>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</si>
  <si>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</si>
  <si>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</si>
  <si>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</si>
  <si>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</si>
  <si>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</si>
  <si>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</si>
  <si>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</si>
  <si>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</si>
  <si>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</si>
  <si>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</si>
  <si>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</si>
  <si>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</si>
  <si>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</si>
  <si>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</si>
  <si>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</si>
  <si>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</si>
  <si>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</si>
  <si>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</si>
  <si>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</si>
  <si>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</si>
  <si>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</si>
  <si>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</si>
  <si>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</si>
  <si>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</si>
  <si>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</si>
  <si>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</si>
  <si>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</si>
  <si>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</si>
  <si>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</si>
  <si>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</si>
  <si>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</si>
  <si>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</si>
  <si>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</si>
  <si>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</si>
  <si>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</si>
  <si>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</si>
  <si>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</si>
  <si>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</si>
  <si>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</si>
  <si>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</si>
  <si>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</si>
  <si>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</si>
  <si>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</si>
  <si>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</si>
  <si>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</si>
  <si>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</si>
  <si>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</si>
  <si>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</si>
  <si>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</si>
  <si>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</si>
  <si>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</si>
  <si>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</si>
  <si>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</si>
  <si>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</si>
  <si>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</si>
  <si>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</si>
  <si>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</si>
  <si>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</si>
  <si>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</si>
  <si>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</si>
  <si>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</si>
  <si>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</si>
  <si>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</si>
  <si>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</si>
  <si>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</si>
  <si>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</si>
  <si>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</si>
  <si>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</si>
  <si>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</si>
  <si>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</si>
  <si>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</si>
  <si>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</si>
  <si>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</si>
  <si>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</si>
  <si>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</si>
  <si>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</si>
  <si>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</si>
  <si>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</si>
  <si>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</si>
  <si>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</si>
  <si>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</si>
  <si>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</si>
  <si>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</si>
  <si>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</si>
  <si>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</si>
  <si>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</si>
  <si>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</si>
  <si>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</si>
  <si>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</si>
  <si>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</si>
  <si>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</si>
  <si>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</si>
  <si>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</si>
  <si>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</si>
  <si>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</si>
  <si>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</si>
  <si>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</si>
  <si>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</si>
  <si>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</si>
  <si>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</si>
  <si>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</si>
  <si>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</si>
  <si>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</si>
  <si>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</si>
  <si>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</si>
  <si>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</si>
  <si>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</si>
  <si>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</si>
  <si>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</si>
  <si>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</si>
  <si>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</si>
  <si>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</si>
  <si>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</si>
  <si>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</si>
  <si>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</si>
  <si>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</si>
  <si>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</si>
  <si>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</si>
  <si>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</si>
  <si>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</si>
  <si>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</si>
  <si>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</si>
  <si>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</si>
  <si>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</si>
  <si>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</si>
  <si>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</si>
  <si>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</si>
  <si>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</si>
  <si>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</si>
  <si>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</si>
  <si>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</si>
  <si>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</si>
  <si>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</si>
  <si>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</si>
  <si>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</si>
  <si>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</si>
  <si>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</si>
  <si>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</si>
  <si>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</si>
  <si>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</si>
  <si>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</si>
  <si>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</si>
  <si>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</si>
  <si>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</si>
  <si>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</si>
  <si>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</si>
  <si>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</si>
  <si>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</si>
  <si>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</si>
  <si>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</si>
  <si>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</si>
  <si>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</si>
  <si>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</si>
  <si>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</si>
  <si>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</si>
  <si>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</si>
  <si>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</si>
  <si>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</si>
  <si>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</si>
  <si>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</si>
  <si>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</si>
  <si>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</si>
  <si>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</si>
  <si>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</si>
  <si>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</si>
  <si>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</si>
  <si>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</si>
  <si>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</si>
  <si>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</si>
  <si>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</si>
  <si>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</si>
  <si>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</si>
  <si>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</si>
  <si>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</si>
  <si>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</si>
  <si>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</si>
  <si>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</si>
  <si>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</si>
  <si>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</si>
  <si>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</si>
  <si>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</si>
  <si>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</si>
  <si>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</si>
  <si>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</si>
  <si>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</si>
  <si>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</si>
  <si>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</si>
  <si>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</si>
  <si>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</si>
  <si>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</si>
  <si>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</si>
  <si>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</si>
  <si>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</si>
  <si>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</si>
  <si>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</si>
  <si>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</si>
  <si>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</si>
  <si>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</si>
  <si>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</si>
  <si>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</si>
  <si>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</si>
  <si>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</si>
  <si>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</si>
  <si>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</si>
  <si>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</si>
  <si>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</si>
  <si>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</si>
  <si>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</si>
  <si>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</si>
  <si>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</si>
  <si>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</si>
  <si>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</si>
  <si>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</si>
  <si>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</si>
  <si>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</si>
  <si>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</si>
  <si>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</si>
  <si>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</si>
  <si>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</si>
  <si>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</si>
  <si>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</si>
  <si>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</si>
  <si>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</si>
  <si>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</si>
  <si>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</si>
  <si>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</si>
  <si>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</si>
  <si>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</si>
  <si>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</si>
  <si>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</si>
  <si>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</si>
  <si>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</si>
  <si>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</si>
  <si>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</si>
  <si>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</si>
  <si>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</si>
  <si>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</si>
  <si>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</si>
  <si>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</si>
  <si>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</si>
  <si>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</si>
  <si>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</si>
  <si>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</si>
  <si>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</si>
  <si>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</si>
  <si>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</si>
  <si>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</si>
  <si>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</si>
  <si>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</si>
  <si>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</si>
  <si>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</si>
  <si>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</si>
  <si>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</si>
  <si>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</si>
  <si>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</si>
  <si>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</si>
  <si>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</si>
  <si>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</si>
  <si>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</si>
  <si>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</si>
  <si>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</si>
  <si>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</si>
  <si>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</si>
  <si>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</si>
  <si>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</si>
  <si>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</si>
  <si>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</si>
  <si>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</si>
  <si>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</si>
  <si>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</si>
  <si>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</si>
  <si>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</si>
  <si>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</si>
  <si>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</si>
  <si>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</si>
  <si>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</si>
  <si>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</si>
  <si>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</si>
  <si>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</si>
  <si>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</si>
  <si>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</si>
  <si>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</si>
  <si>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</si>
  <si>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</si>
  <si>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</si>
  <si>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</si>
  <si>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</si>
  <si>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</si>
  <si>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</si>
  <si>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</si>
  <si>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</si>
  <si>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</si>
  <si>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</si>
  <si>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</si>
  <si>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</si>
  <si>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</si>
  <si>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</si>
  <si>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</si>
  <si>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</si>
  <si>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</si>
  <si>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</si>
  <si>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</si>
  <si>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</si>
  <si>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</si>
  <si>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</si>
  <si>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</si>
  <si>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</si>
  <si>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</si>
  <si>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</si>
  <si>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</si>
  <si>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</si>
  <si>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</si>
  <si>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</si>
  <si>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</si>
  <si>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</si>
  <si>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</si>
  <si>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</si>
  <si>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</si>
  <si>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</si>
  <si>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</si>
  <si>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</si>
  <si>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</si>
  <si>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</si>
  <si>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</si>
  <si>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</si>
  <si>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</si>
  <si>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</si>
  <si>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</si>
  <si>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</si>
  <si>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</si>
  <si>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</si>
  <si>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</si>
  <si>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</si>
  <si>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</si>
  <si>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</si>
  <si>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</si>
  <si>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</si>
  <si>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</si>
  <si>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</si>
  <si>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</si>
  <si>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</si>
  <si>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</si>
  <si>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</si>
  <si>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</si>
  <si>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</si>
  <si>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</si>
  <si>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</si>
  <si>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</si>
  <si>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</si>
  <si>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</si>
  <si>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</si>
  <si>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</si>
  <si>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</si>
  <si>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</si>
  <si>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</si>
  <si>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</si>
  <si>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</si>
  <si>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</si>
  <si>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</si>
  <si>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</si>
  <si>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</si>
  <si>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</si>
  <si>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</si>
  <si>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</si>
  <si>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</si>
  <si>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</si>
  <si>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</si>
  <si>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</si>
  <si>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</si>
  <si>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</si>
  <si>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</si>
  <si>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</si>
  <si>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</si>
  <si>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</si>
  <si>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</si>
  <si>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</si>
  <si>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</si>
  <si>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</si>
  <si>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</si>
  <si>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</si>
  <si>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</si>
  <si>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</si>
  <si>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</si>
  <si>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</si>
  <si>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</si>
  <si>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</si>
  <si>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</si>
  <si>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</si>
  <si>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</si>
  <si>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</si>
  <si>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</si>
  <si>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</si>
  <si>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</si>
  <si>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</si>
  <si>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</si>
  <si>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</si>
  <si>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</si>
  <si>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</si>
  <si>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</si>
  <si>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</si>
  <si>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</si>
  <si>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</si>
  <si>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</si>
  <si>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</si>
  <si>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</si>
  <si>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</si>
  <si>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</si>
  <si>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</si>
  <si>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</si>
  <si>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</si>
  <si>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</si>
  <si>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</si>
  <si>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</si>
  <si>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</si>
  <si>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</si>
  <si>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</si>
  <si>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</si>
  <si>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</si>
  <si>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</si>
  <si>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</si>
  <si>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</si>
  <si>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</si>
  <si>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</si>
  <si>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</si>
  <si>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</si>
  <si>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</si>
  <si>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</si>
  <si>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</si>
  <si>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</si>
  <si>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</si>
  <si>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</si>
  <si>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</si>
  <si>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</si>
  <si>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</si>
  <si>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</si>
  <si>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</si>
  <si>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</si>
  <si>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</si>
  <si>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</si>
  <si>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</si>
  <si>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</si>
  <si>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</si>
  <si>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</si>
  <si>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</si>
  <si>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</si>
  <si>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</si>
  <si>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</si>
  <si>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</si>
  <si>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</si>
  <si>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</si>
  <si>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</si>
  <si>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</si>
  <si>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</si>
  <si>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</si>
  <si>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</si>
  <si>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</si>
  <si>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</si>
  <si>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</si>
  <si>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</si>
  <si>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</si>
  <si>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</si>
  <si>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</si>
  <si>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</si>
  <si>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</si>
  <si>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</si>
  <si>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</si>
  <si>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</si>
  <si>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</si>
  <si>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</si>
  <si>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</si>
  <si>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</si>
  <si>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</si>
  <si>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</si>
  <si>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</si>
  <si>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</si>
  <si>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</si>
  <si>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</si>
  <si>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</si>
  <si>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</si>
  <si>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</si>
  <si>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</si>
  <si>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</si>
  <si>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</si>
  <si>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</si>
  <si>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</si>
  <si>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</si>
  <si>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</si>
  <si>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</si>
  <si>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</si>
  <si>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</si>
  <si>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</si>
  <si>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</si>
  <si>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</si>
  <si>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</si>
  <si>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</si>
  <si>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</si>
  <si>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</si>
  <si>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</si>
  <si>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</si>
  <si>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</si>
  <si>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</si>
  <si>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</si>
  <si>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</si>
  <si>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</si>
  <si>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</si>
  <si>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</si>
  <si>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</si>
  <si>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</si>
  <si>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</si>
  <si>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</si>
  <si>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</si>
  <si>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</si>
  <si>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</si>
  <si>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</si>
  <si>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</si>
  <si>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</si>
  <si>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</si>
  <si>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</si>
  <si>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</si>
  <si>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</si>
  <si>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</si>
  <si>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</si>
  <si>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</si>
  <si>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</si>
  <si>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</si>
  <si>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</si>
  <si>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</si>
  <si>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</si>
  <si>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</si>
  <si>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</si>
  <si>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</si>
  <si>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</si>
  <si>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</si>
  <si>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</si>
  <si>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</si>
  <si>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</si>
  <si>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</si>
  <si>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</si>
  <si>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</si>
  <si>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</si>
  <si>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</si>
  <si>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</si>
  <si>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</si>
  <si>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</si>
  <si>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</si>
  <si>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</si>
  <si>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</si>
  <si>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</si>
  <si>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</si>
  <si>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</si>
  <si>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</si>
  <si>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</si>
  <si>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</si>
  <si>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</si>
  <si>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</si>
  <si>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</si>
  <si>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</si>
  <si>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</si>
  <si>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</si>
  <si>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</si>
  <si>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</si>
  <si>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</si>
  <si>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</si>
  <si>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</si>
  <si>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</si>
  <si>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</si>
  <si>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</si>
  <si>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</si>
  <si>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</si>
  <si>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</si>
  <si>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</si>
  <si>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</si>
  <si>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</si>
  <si>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</si>
  <si>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</si>
  <si>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</si>
  <si>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</si>
  <si>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</si>
  <si>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</si>
  <si>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</si>
  <si>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</si>
  <si>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</si>
  <si>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</si>
  <si>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</si>
  <si>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</si>
  <si>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</si>
  <si>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</si>
  <si>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</si>
  <si>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</si>
  <si>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</si>
  <si>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</si>
  <si>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</si>
  <si>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</si>
  <si>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</si>
  <si>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</si>
  <si>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</si>
  <si>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</si>
  <si>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</si>
  <si>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</si>
  <si>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</si>
  <si>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</si>
  <si>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</si>
  <si>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</si>
  <si>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</si>
  <si>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</si>
  <si>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</si>
  <si>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</si>
  <si>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</si>
  <si>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</si>
  <si>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</si>
  <si>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</si>
  <si>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</si>
  <si>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</si>
  <si>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</si>
  <si>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</si>
  <si>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</si>
  <si>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</si>
  <si>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</si>
  <si>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</si>
  <si>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</si>
  <si>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</si>
  <si>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</si>
  <si>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</si>
  <si>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</si>
  <si>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</si>
  <si>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</si>
  <si>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</si>
  <si>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</si>
  <si>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</si>
  <si>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</si>
  <si>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</si>
  <si>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</si>
  <si>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</si>
  <si>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</si>
  <si>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</si>
  <si>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</si>
  <si>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</si>
  <si>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</si>
  <si>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</si>
  <si>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</si>
  <si>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</si>
  <si>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</si>
  <si>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</si>
  <si>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</si>
  <si>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</si>
  <si>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</si>
  <si>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</si>
  <si>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</si>
  <si>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</si>
  <si>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</si>
  <si>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</si>
  <si>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</si>
  <si>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</si>
  <si>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</si>
  <si>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</si>
  <si>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</si>
  <si>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</si>
  <si>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</si>
  <si>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</si>
  <si>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</si>
  <si>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</si>
  <si>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</si>
  <si>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</si>
  <si>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</si>
  <si>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</si>
  <si>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</si>
  <si>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</si>
  <si>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</si>
  <si>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</si>
  <si>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</si>
  <si>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</si>
  <si>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</si>
  <si>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</si>
  <si>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</si>
  <si>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</si>
  <si>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</si>
  <si>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</si>
  <si>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</si>
  <si>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</si>
  <si>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</si>
  <si>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</si>
  <si>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</si>
  <si>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</si>
  <si>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</si>
  <si>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</si>
  <si>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</si>
  <si>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</si>
  <si>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</si>
  <si>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</si>
  <si>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</si>
  <si>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</si>
  <si>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</si>
  <si>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</si>
  <si>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</si>
  <si>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</si>
  <si>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</si>
  <si>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</si>
  <si>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</si>
  <si>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</si>
  <si>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</si>
  <si>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</si>
  <si>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</si>
  <si>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</si>
  <si>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</si>
  <si>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</si>
  <si>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</si>
  <si>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</si>
  <si>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</si>
  <si>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</si>
  <si>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</si>
  <si>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</si>
  <si>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</si>
  <si>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</si>
  <si>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</si>
  <si>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</si>
  <si>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</si>
  <si>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</si>
  <si>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</si>
  <si>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</si>
  <si>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</si>
  <si>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</si>
  <si>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</si>
  <si>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</si>
  <si>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</si>
  <si>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</si>
  <si>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</si>
  <si>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</si>
  <si>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</si>
  <si>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</si>
  <si>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</si>
  <si>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</si>
  <si>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</si>
  <si>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</si>
  <si>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</si>
  <si>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</si>
  <si>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</si>
  <si>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</si>
  <si>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</si>
  <si>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</si>
  <si>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</si>
  <si>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</si>
  <si>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</si>
  <si>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</si>
  <si>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</si>
  <si>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</si>
  <si>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</si>
  <si>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</si>
  <si>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</si>
  <si>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</si>
  <si>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</si>
  <si>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</si>
  <si>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</si>
  <si>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</si>
  <si>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</si>
  <si>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</si>
  <si>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</si>
  <si>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</si>
  <si>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</si>
  <si>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</si>
  <si>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</si>
  <si>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</si>
  <si>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</si>
  <si>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</si>
  <si>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</si>
  <si>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</si>
  <si>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</si>
  <si>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</si>
  <si>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</si>
  <si>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</si>
  <si>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</si>
  <si>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</si>
  <si>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</si>
  <si>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</si>
  <si>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</si>
  <si>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</si>
  <si>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</si>
  <si>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</si>
  <si>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</si>
  <si>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</si>
  <si>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</si>
  <si>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</si>
  <si>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</si>
  <si>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</si>
  <si>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</si>
  <si>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</si>
  <si>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</si>
  <si>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</si>
  <si>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</si>
  <si>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</si>
  <si>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</si>
  <si>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</si>
  <si>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</si>
  <si>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</si>
  <si>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</si>
  <si>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</si>
  <si>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</si>
  <si>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</si>
  <si>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</si>
  <si>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</si>
  <si>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</si>
  <si>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</si>
  <si>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</si>
  <si>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</si>
  <si>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</si>
  <si>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</si>
  <si>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</si>
  <si>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</si>
  <si>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</si>
  <si>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</si>
  <si>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</si>
  <si>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</si>
  <si>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</si>
  <si>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</si>
  <si>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</si>
  <si>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</si>
  <si>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</si>
  <si>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</si>
  <si>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</si>
  <si>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</si>
  <si>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</si>
  <si>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</si>
  <si>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</si>
  <si>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</si>
  <si>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</si>
  <si>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</si>
  <si>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</si>
  <si>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</si>
  <si>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</si>
  <si>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</si>
  <si>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</si>
  <si>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</si>
  <si>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</si>
  <si>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</si>
  <si>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</si>
  <si>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</si>
  <si>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</si>
  <si>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</si>
  <si>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</si>
  <si>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</si>
  <si>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</si>
  <si>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</si>
  <si>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</si>
  <si>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</si>
  <si>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</si>
  <si>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</si>
  <si>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</si>
  <si>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</si>
  <si>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</si>
  <si>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</si>
  <si>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</si>
  <si>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</si>
  <si>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</si>
  <si>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</si>
  <si>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</si>
  <si>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</si>
  <si>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</si>
  <si>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</si>
  <si>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</si>
  <si>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</si>
  <si>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</si>
  <si>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</si>
  <si>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</si>
  <si>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</si>
  <si>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</si>
  <si>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</si>
  <si>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</si>
  <si>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</si>
  <si>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</si>
  <si>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</si>
  <si>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</si>
  <si>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</si>
  <si>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</si>
  <si>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</si>
  <si>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</si>
  <si>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</si>
  <si>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</si>
  <si>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</si>
  <si>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</si>
  <si>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</si>
  <si>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</si>
  <si>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</si>
  <si>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</si>
  <si>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</si>
  <si>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</si>
  <si>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</si>
  <si>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</si>
  <si>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</si>
  <si>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</si>
  <si>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</si>
  <si>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</si>
  <si>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</si>
  <si>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</si>
  <si>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</si>
  <si>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</si>
  <si>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</si>
  <si>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</si>
  <si>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</si>
  <si>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</si>
  <si>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</si>
  <si>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</si>
  <si>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</si>
  <si>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</si>
  <si>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</si>
  <si>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</si>
  <si>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</si>
  <si>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</si>
  <si>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</si>
  <si>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</si>
  <si>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</si>
  <si>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</si>
  <si>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</si>
  <si>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</si>
  <si>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</si>
  <si>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</si>
  <si>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</si>
  <si>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</si>
  <si>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</si>
  <si>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</si>
  <si>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</si>
  <si>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</si>
  <si>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</si>
  <si>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</si>
  <si>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</si>
  <si>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</si>
  <si>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</si>
  <si>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</si>
  <si>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</si>
  <si>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</si>
  <si>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</si>
  <si>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</si>
  <si>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</si>
  <si>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</si>
  <si>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</si>
  <si>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</si>
  <si>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</si>
  <si>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</si>
  <si>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</si>
  <si>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</si>
  <si>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</si>
  <si>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</si>
  <si>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</si>
  <si>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</si>
  <si>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</si>
  <si>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</si>
  <si>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</si>
  <si>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</si>
  <si>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</si>
  <si>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</si>
  <si>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</si>
  <si>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</si>
  <si>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</si>
  <si>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</si>
  <si>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</si>
  <si>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</si>
  <si>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</si>
  <si>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</si>
  <si>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</si>
  <si>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</si>
  <si>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</si>
  <si>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</si>
  <si>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</si>
  <si>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</si>
  <si>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</si>
  <si>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</si>
  <si>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</si>
  <si>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</si>
  <si>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</si>
  <si>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</si>
  <si>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</si>
  <si>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</si>
  <si>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</si>
  <si>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</si>
  <si>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</si>
  <si>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</si>
  <si>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</si>
  <si>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</si>
  <si>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</si>
  <si>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</si>
  <si>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</si>
  <si>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</si>
  <si>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</si>
  <si>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</si>
  <si>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</si>
  <si>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</si>
  <si>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</si>
  <si>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</si>
  <si>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</si>
  <si>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</si>
  <si>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</si>
  <si>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</si>
  <si>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</si>
  <si>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</si>
  <si>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</si>
  <si>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</si>
  <si>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</si>
  <si>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</si>
  <si>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</si>
  <si>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</si>
  <si>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</si>
  <si>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</si>
  <si>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</si>
  <si>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</si>
  <si>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</si>
  <si>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</si>
  <si>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</si>
  <si>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</si>
  <si>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</si>
  <si>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</si>
  <si>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</si>
  <si>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</si>
  <si>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</si>
  <si>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</si>
  <si>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</si>
  <si>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</si>
  <si>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</si>
  <si>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</si>
  <si>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</si>
  <si>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</si>
  <si>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</si>
  <si>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</si>
  <si>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</si>
  <si>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</si>
  <si>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</si>
  <si>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</si>
  <si>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</si>
  <si>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</si>
  <si>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</si>
  <si>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</si>
  <si>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</si>
  <si>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</si>
  <si>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</si>
  <si>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</si>
  <si>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</si>
  <si>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</si>
  <si>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</si>
  <si>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</si>
  <si>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</si>
  <si>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</si>
  <si>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</si>
  <si>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</si>
  <si>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</si>
  <si>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</si>
  <si>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</si>
  <si>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</si>
  <si>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</si>
  <si>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</si>
  <si>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</si>
  <si>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</si>
  <si>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</si>
  <si>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</si>
  <si>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</si>
  <si>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</si>
  <si>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</si>
  <si>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</si>
  <si>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</si>
  <si>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</si>
  <si>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</si>
  <si>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</si>
  <si>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</si>
  <si>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</si>
  <si>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</si>
  <si>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</si>
  <si>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</si>
  <si>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</si>
  <si>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</si>
  <si>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</si>
  <si>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</si>
  <si>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</si>
  <si>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</si>
  <si>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</si>
  <si>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</si>
  <si>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</si>
  <si>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</si>
  <si>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</si>
  <si>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</si>
  <si>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</si>
  <si>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</si>
  <si>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</si>
  <si>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</si>
  <si>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</si>
  <si>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</si>
  <si>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</si>
  <si>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</si>
  <si>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</si>
  <si>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</si>
  <si>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</si>
  <si>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</si>
  <si>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</si>
  <si>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</si>
  <si>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</si>
  <si>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</si>
  <si>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</si>
  <si>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</si>
  <si>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</si>
  <si>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</si>
  <si>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</si>
  <si>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</si>
  <si>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</si>
  <si>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</si>
  <si>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</si>
  <si>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</si>
  <si>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</si>
  <si>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</si>
  <si>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</si>
  <si>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</si>
  <si>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</si>
  <si>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</si>
  <si>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</si>
  <si>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</si>
  <si>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</si>
  <si>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</si>
  <si>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</si>
  <si>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</si>
  <si>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</si>
  <si>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</si>
  <si>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</si>
  <si>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</si>
  <si>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</si>
  <si>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</si>
  <si>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</si>
  <si>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</si>
  <si>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</si>
  <si>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</si>
  <si>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</si>
  <si>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</si>
  <si>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</si>
  <si>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</si>
  <si>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</si>
  <si>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</si>
  <si>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</si>
  <si>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</si>
  <si>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</si>
  <si>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</si>
  <si>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</si>
  <si>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</si>
  <si>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</si>
  <si>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</si>
  <si>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</si>
  <si>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</si>
  <si>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</si>
  <si>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</si>
  <si>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</si>
  <si>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</si>
  <si>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</si>
  <si>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</si>
  <si>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</si>
  <si>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</si>
  <si>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</si>
  <si>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</si>
  <si>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</si>
  <si>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</si>
  <si>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</si>
  <si>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</si>
  <si>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</si>
  <si>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</si>
  <si>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</si>
  <si>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</si>
  <si>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</si>
  <si>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</si>
  <si>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</si>
  <si>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</si>
  <si>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</si>
  <si>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</si>
  <si>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</si>
  <si>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</si>
  <si>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</si>
  <si>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</si>
  <si>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</si>
  <si>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</si>
  <si>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</si>
  <si>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</si>
  <si>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</si>
  <si>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</si>
  <si>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</si>
  <si>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</si>
  <si>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</si>
  <si>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</si>
  <si>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</si>
  <si>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</si>
  <si>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</si>
  <si>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</si>
  <si>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</si>
  <si>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</si>
  <si>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</si>
  <si>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</si>
  <si>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</si>
  <si>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</si>
  <si>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</si>
  <si>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</si>
  <si>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</si>
  <si>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</si>
  <si>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</si>
  <si>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</si>
  <si>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</si>
  <si>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</si>
  <si>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</si>
  <si>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</si>
  <si>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</si>
  <si>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</si>
  <si>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</si>
  <si>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</si>
  <si>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</si>
  <si>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</si>
  <si>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</si>
  <si>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</si>
  <si>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</si>
  <si>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</si>
  <si>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</si>
  <si>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</si>
  <si>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</si>
  <si>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</si>
  <si>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</si>
  <si>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</si>
  <si>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</si>
  <si>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</si>
  <si>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</si>
  <si>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</si>
  <si>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</si>
  <si>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</si>
  <si>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</si>
  <si>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</si>
  <si>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</si>
  <si>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</si>
  <si>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</si>
  <si>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</si>
  <si>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</si>
  <si>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</si>
  <si>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</si>
  <si>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</si>
  <si>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</si>
  <si>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</si>
  <si>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</si>
  <si>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</si>
  <si>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</si>
  <si>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</si>
  <si>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</si>
  <si>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</si>
  <si>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</si>
  <si>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</si>
  <si>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</si>
  <si>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</si>
  <si>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</si>
  <si>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</si>
  <si>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</si>
  <si>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</si>
  <si>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</si>
  <si>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</si>
  <si>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</si>
  <si>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</si>
  <si>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</si>
  <si>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</si>
  <si>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</si>
  <si>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</si>
  <si>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</si>
  <si>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</si>
  <si>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</si>
  <si>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</si>
  <si>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</si>
  <si>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</si>
  <si>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</si>
  <si>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</si>
  <si>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</si>
  <si>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</si>
  <si>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</si>
  <si>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</si>
  <si>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</si>
  <si>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</si>
  <si>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</si>
  <si>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</si>
  <si>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</si>
  <si>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</si>
  <si>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</si>
  <si>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</si>
  <si>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</si>
  <si>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</si>
  <si>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</si>
  <si>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</si>
  <si>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</si>
  <si>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</si>
  <si>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</si>
  <si>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</si>
  <si>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</si>
  <si>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</si>
  <si>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</si>
  <si>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</si>
  <si>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</si>
  <si>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</si>
  <si>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</si>
  <si>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</si>
  <si>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</si>
  <si>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</si>
  <si>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</si>
  <si>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</si>
  <si>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</si>
  <si>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</si>
  <si>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</si>
  <si>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</si>
  <si>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</si>
  <si>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</si>
  <si>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</si>
  <si>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</si>
  <si>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</si>
  <si>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</si>
  <si>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</si>
  <si>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</si>
  <si>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</si>
  <si>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</si>
  <si>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</si>
  <si>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</si>
  <si>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</si>
  <si>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</si>
  <si>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</si>
  <si>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</si>
  <si>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</si>
  <si>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</si>
  <si>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</si>
  <si>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</si>
  <si>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</si>
  <si>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</si>
  <si>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</si>
  <si>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</si>
  <si>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</si>
  <si>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</si>
  <si>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</si>
  <si>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</si>
  <si>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</si>
  <si>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</si>
  <si>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</si>
  <si>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</si>
  <si>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</si>
  <si>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</si>
  <si>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</si>
  <si>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</si>
  <si>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</si>
  <si>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</si>
  <si>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</si>
  <si>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</si>
  <si>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</si>
  <si>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</si>
  <si>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</si>
  <si>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</si>
  <si>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</si>
  <si>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</si>
  <si>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</si>
  <si>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</si>
  <si>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</si>
  <si>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</si>
  <si>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</si>
  <si>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</si>
  <si>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</si>
  <si>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</si>
  <si>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</si>
  <si>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</si>
  <si>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</si>
  <si>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</si>
  <si>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</si>
  <si>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</si>
  <si>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</si>
  <si>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</si>
  <si>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</si>
  <si>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</si>
  <si>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</si>
  <si>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</si>
  <si>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</si>
  <si>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</si>
  <si>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</si>
  <si>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</si>
  <si>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</si>
  <si>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</si>
  <si>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</si>
  <si>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</si>
  <si>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</si>
  <si>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</si>
  <si>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</si>
  <si>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</si>
  <si>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</si>
  <si>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</si>
  <si>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</si>
  <si>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</si>
  <si>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</si>
  <si>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</si>
  <si>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</si>
  <si>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</si>
  <si>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</si>
  <si>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</si>
  <si>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</si>
  <si>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</si>
  <si>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</si>
  <si>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</si>
  <si>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</si>
  <si>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</si>
  <si>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</si>
  <si>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</si>
  <si>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</si>
  <si>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</si>
  <si>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</si>
  <si>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</si>
  <si>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</si>
  <si>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</si>
  <si>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</si>
  <si>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</si>
  <si>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</si>
  <si>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</si>
  <si>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</si>
  <si>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</si>
  <si>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</si>
  <si>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</si>
  <si>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</si>
  <si>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</si>
  <si>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</si>
  <si>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</si>
  <si>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</si>
  <si>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</si>
  <si>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</si>
  <si>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</si>
  <si>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</si>
  <si>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</si>
  <si>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</si>
  <si>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</si>
  <si>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</si>
  <si>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</si>
  <si>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</si>
  <si>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</si>
  <si>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</si>
  <si>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</si>
  <si>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</si>
  <si>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</si>
  <si>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</si>
  <si>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</si>
  <si>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</si>
  <si>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</si>
  <si>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</si>
  <si>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</si>
  <si>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</si>
  <si>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</si>
  <si>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</si>
  <si>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</si>
  <si>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</si>
  <si>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</si>
  <si>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</si>
  <si>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</si>
  <si>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</si>
  <si>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</si>
  <si>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</si>
  <si>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</si>
  <si>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</si>
  <si>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</si>
  <si>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</si>
  <si>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</si>
  <si>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</si>
  <si>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</si>
  <si>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</si>
  <si>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</si>
  <si>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</si>
  <si>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</si>
  <si>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</si>
  <si>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</si>
  <si>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</si>
  <si>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</si>
  <si>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</si>
  <si>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</si>
  <si>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</si>
  <si>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</si>
  <si>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</si>
  <si>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</si>
  <si>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</si>
  <si>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</si>
  <si>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</si>
  <si>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</si>
  <si>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</si>
  <si>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</si>
  <si>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</si>
  <si>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</si>
  <si>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</si>
  <si>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</si>
  <si>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</si>
  <si>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</si>
  <si>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</si>
  <si>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</si>
  <si>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</si>
  <si>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</si>
  <si>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</si>
  <si>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</si>
  <si>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</si>
  <si>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</si>
  <si>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</si>
  <si>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</si>
  <si>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</si>
  <si>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</si>
  <si>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</si>
  <si>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</si>
  <si>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</si>
  <si>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</si>
  <si>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</si>
  <si>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</si>
  <si>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</si>
  <si>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</si>
  <si>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</si>
  <si>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</si>
  <si>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</si>
  <si>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</si>
  <si>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</si>
  <si>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</si>
  <si>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</si>
  <si>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</si>
  <si>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</si>
  <si>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</si>
  <si>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</si>
  <si>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</si>
  <si>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</si>
  <si>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</si>
  <si>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</si>
  <si>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</si>
  <si>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</si>
  <si>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</si>
  <si>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</si>
  <si>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</si>
  <si>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</si>
  <si>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</si>
  <si>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</si>
  <si>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</si>
  <si>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</si>
  <si>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</si>
  <si>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</si>
  <si>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</si>
  <si>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</si>
  <si>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</si>
  <si>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</si>
  <si>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</si>
  <si>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</si>
  <si>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</si>
  <si>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</si>
  <si>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</si>
  <si>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</si>
  <si>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</si>
  <si>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</si>
  <si>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</si>
  <si>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</si>
  <si>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</si>
  <si>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</si>
  <si>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</si>
  <si>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</si>
  <si>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</si>
  <si>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</si>
  <si>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</si>
  <si>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</si>
  <si>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</si>
  <si>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</si>
  <si>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</si>
  <si>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</si>
  <si>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</si>
  <si>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</si>
  <si>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</si>
  <si>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</si>
  <si>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</si>
  <si>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</si>
  <si>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</si>
  <si>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</si>
  <si>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</si>
  <si>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</si>
  <si>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</si>
  <si>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</si>
  <si>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</si>
  <si>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</si>
  <si>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</si>
  <si>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</si>
  <si>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</si>
  <si>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</si>
  <si>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</si>
  <si>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</si>
  <si>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</si>
  <si>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</si>
  <si>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</si>
  <si>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</si>
  <si>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</si>
  <si>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</si>
  <si>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</si>
  <si>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</si>
  <si>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</si>
  <si>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</si>
  <si>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</si>
  <si>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</si>
  <si>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</si>
  <si>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</si>
  <si>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</si>
  <si>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</si>
  <si>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</si>
  <si>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</si>
  <si>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</si>
  <si>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</si>
  <si>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</si>
  <si>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</si>
  <si>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</si>
  <si>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</si>
  <si>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</si>
  <si>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</si>
  <si>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</si>
  <si>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</si>
  <si>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</si>
  <si>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</si>
  <si>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</si>
  <si>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</si>
  <si>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</si>
  <si>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</si>
  <si>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</si>
  <si>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</si>
  <si>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</si>
  <si>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</si>
  <si>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</si>
  <si>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</si>
  <si>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</si>
  <si>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</si>
  <si>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</si>
  <si>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</si>
  <si>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</si>
  <si>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</si>
  <si>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</si>
  <si>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</si>
  <si>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</si>
  <si>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</si>
  <si>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</si>
  <si>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</si>
  <si>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</si>
  <si>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</si>
  <si>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</si>
  <si>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</si>
  <si>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</si>
  <si>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</si>
  <si>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</si>
  <si>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</si>
  <si>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</si>
  <si>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</si>
  <si>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</si>
  <si>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</si>
  <si>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</si>
  <si>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</si>
  <si>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</si>
  <si>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</si>
  <si>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</si>
  <si>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</si>
  <si>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</si>
  <si>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</si>
  <si>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</si>
  <si>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</si>
  <si>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</si>
  <si>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</si>
  <si>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</si>
  <si>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</si>
  <si>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</si>
  <si>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</si>
  <si>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</si>
  <si>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</si>
  <si>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</si>
  <si>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</si>
  <si>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</si>
  <si>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</si>
  <si>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</si>
  <si>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</si>
  <si>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</si>
  <si>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</si>
  <si>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</si>
  <si>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</si>
  <si>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</si>
  <si>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</si>
  <si>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</si>
  <si>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</si>
  <si>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</si>
  <si>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</si>
  <si>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</si>
  <si>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</si>
  <si>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</si>
  <si>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</si>
  <si>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</si>
  <si>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</si>
  <si>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</si>
  <si>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</si>
  <si>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</si>
  <si>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</si>
  <si>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</si>
  <si>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</si>
  <si>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</si>
  <si>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</si>
  <si>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</si>
  <si>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</si>
  <si>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</si>
  <si>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</si>
  <si>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</si>
  <si>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</si>
  <si>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</si>
  <si>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</si>
  <si>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</si>
  <si>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</si>
  <si>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</si>
  <si>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</si>
  <si>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</si>
  <si>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</si>
  <si>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</si>
  <si>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</si>
  <si>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</si>
  <si>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</si>
  <si>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</si>
  <si>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</si>
  <si>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</si>
  <si>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</si>
  <si>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</si>
  <si>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</si>
  <si>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</si>
  <si>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</si>
  <si>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</si>
  <si>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</si>
  <si>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</si>
  <si>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</si>
  <si>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</si>
  <si>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</si>
  <si>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</si>
  <si>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</si>
  <si>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</si>
  <si>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</si>
  <si>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</si>
  <si>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</si>
  <si>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</si>
  <si>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</si>
  <si>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</si>
  <si>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</si>
  <si>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</si>
  <si>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</si>
  <si>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</si>
  <si>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</si>
  <si>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</si>
  <si>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</si>
  <si>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</si>
  <si>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</si>
  <si>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</si>
  <si>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</si>
  <si>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</si>
  <si>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</si>
  <si>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</si>
  <si>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</si>
  <si>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</si>
  <si>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</si>
  <si>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</si>
  <si>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</si>
  <si>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</si>
  <si>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</si>
  <si>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</si>
  <si>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</si>
  <si>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</si>
  <si>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</si>
  <si>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</si>
  <si>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</si>
  <si>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</si>
  <si>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</si>
  <si>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</si>
  <si>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</si>
  <si>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</si>
  <si>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</si>
  <si>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</si>
  <si>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</si>
  <si>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</si>
  <si>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</si>
  <si>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</si>
  <si>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</si>
  <si>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</si>
  <si>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</si>
  <si>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</si>
  <si>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</si>
  <si>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</si>
  <si>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</si>
  <si>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</si>
  <si>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</si>
  <si>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</si>
  <si>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</si>
  <si>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</si>
  <si>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</si>
  <si>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</si>
  <si>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</si>
  <si>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</si>
  <si>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</si>
  <si>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</si>
  <si>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</si>
  <si>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</si>
  <si>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</si>
  <si>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</si>
  <si>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</si>
  <si>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</si>
  <si>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</si>
  <si>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</si>
  <si>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</si>
  <si>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</si>
  <si>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</si>
  <si>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</si>
  <si>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</si>
  <si>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</si>
  <si>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</si>
  <si>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</si>
  <si>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</si>
  <si>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</si>
  <si>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</si>
  <si>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</si>
  <si>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</si>
  <si>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</si>
  <si>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</si>
  <si>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</si>
  <si>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</si>
  <si>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</si>
  <si>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</si>
  <si>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</si>
  <si>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</si>
  <si>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</si>
  <si>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</si>
  <si>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</si>
  <si>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</si>
  <si>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</si>
  <si>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</si>
  <si>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</si>
  <si>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</si>
  <si>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</si>
  <si>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</si>
  <si>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</si>
  <si>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</si>
  <si>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</si>
  <si>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</si>
  <si>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</si>
  <si>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</si>
  <si>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</si>
  <si>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</si>
  <si>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</si>
  <si>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</si>
  <si>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</si>
  <si>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</si>
  <si>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</si>
  <si>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</si>
  <si>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</si>
  <si>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</si>
  <si>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</si>
  <si>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</si>
  <si>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</si>
  <si>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</si>
  <si>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</si>
  <si>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</si>
  <si>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</si>
  <si>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</si>
  <si>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</si>
  <si>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</si>
  <si>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</si>
  <si>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</si>
  <si>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</si>
  <si>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</si>
  <si>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</si>
  <si>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</si>
  <si>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</si>
  <si>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</si>
  <si>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</si>
  <si>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</si>
  <si>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</si>
  <si>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</si>
  <si>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</si>
  <si>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</si>
  <si>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</si>
  <si>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</si>
  <si>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</si>
  <si>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</si>
  <si>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</si>
  <si>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</si>
  <si>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</si>
  <si>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</si>
  <si>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</si>
  <si>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</si>
  <si>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</si>
  <si>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</si>
  <si>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</si>
  <si>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</si>
  <si>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</si>
  <si>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</si>
  <si>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</si>
  <si>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</si>
  <si>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</si>
  <si>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</si>
  <si>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</si>
  <si>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</si>
  <si>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</si>
  <si>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</si>
  <si>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</si>
  <si>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</si>
  <si>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</si>
  <si>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</si>
  <si>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</si>
  <si>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</si>
  <si>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</si>
  <si>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</si>
  <si>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</si>
  <si>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</si>
  <si>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</si>
  <si>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</si>
  <si>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</si>
  <si>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</si>
  <si>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</si>
  <si>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</si>
  <si>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</si>
  <si>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</si>
  <si>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</si>
  <si>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</si>
  <si>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</si>
  <si>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</si>
  <si>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</si>
  <si>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</si>
  <si>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</si>
  <si>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</si>
  <si>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</si>
  <si>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</si>
  <si>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</si>
  <si>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</si>
  <si>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</si>
  <si>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</si>
  <si>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</si>
  <si>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</si>
  <si>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</si>
  <si>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</si>
  <si>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</si>
  <si>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</si>
  <si>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</si>
  <si>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</si>
  <si>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</si>
  <si>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</si>
  <si>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</si>
  <si>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</si>
  <si>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</si>
  <si>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</si>
  <si>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</si>
  <si>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</si>
  <si>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</si>
  <si>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</si>
  <si>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</si>
  <si>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</si>
  <si>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</si>
  <si>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</si>
  <si>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</si>
  <si>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</si>
  <si>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</si>
  <si>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</si>
  <si>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</si>
  <si>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</si>
  <si>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</si>
  <si>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</si>
  <si>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</si>
  <si>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</si>
  <si>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</si>
  <si>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</si>
  <si>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</si>
  <si>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</si>
  <si>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</si>
  <si>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</si>
  <si>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</si>
  <si>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</si>
  <si>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</si>
  <si>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</si>
  <si>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</si>
  <si>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</si>
  <si>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</si>
  <si>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</si>
  <si>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</si>
  <si>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</si>
  <si>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</si>
  <si>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</si>
  <si>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</si>
  <si>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</si>
  <si>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</si>
  <si>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</si>
  <si>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</si>
  <si>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</si>
  <si>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</si>
  <si>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</si>
  <si>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</si>
  <si>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</si>
  <si>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</si>
  <si>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</si>
  <si>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</si>
  <si>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</si>
  <si>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</si>
  <si>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</si>
  <si>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</si>
  <si>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</si>
  <si>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</si>
  <si>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</si>
  <si>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</si>
  <si>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</si>
  <si>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</si>
  <si>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</si>
  <si>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</si>
  <si>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</si>
  <si>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</si>
  <si>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</si>
  <si>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</si>
  <si>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</si>
  <si>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</si>
  <si>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</si>
  <si>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</si>
  <si>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</si>
  <si>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</si>
  <si>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</si>
  <si>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</si>
  <si>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</si>
  <si>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</si>
  <si>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</si>
  <si>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</si>
  <si>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</si>
  <si>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</si>
  <si>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</si>
  <si>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</si>
  <si>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</si>
  <si>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</si>
  <si>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</si>
  <si>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</si>
  <si>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</si>
  <si>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</si>
  <si>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</si>
  <si>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</si>
  <si>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</si>
  <si>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</si>
  <si>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</si>
  <si>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</si>
  <si>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</si>
  <si>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</si>
  <si>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</si>
  <si>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</si>
  <si>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</si>
  <si>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</si>
  <si>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</si>
  <si>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</si>
  <si>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</si>
  <si>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</si>
  <si>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</si>
  <si>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</si>
  <si>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</si>
  <si>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</si>
  <si>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</si>
  <si>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</si>
  <si>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</si>
  <si>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</si>
  <si>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</si>
  <si>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</si>
  <si>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</si>
  <si>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</si>
  <si>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</si>
  <si>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</si>
  <si>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</si>
  <si>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</si>
  <si>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</si>
  <si>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</si>
  <si>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</si>
  <si>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</si>
  <si>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</si>
  <si>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</si>
  <si>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</si>
  <si>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</si>
  <si>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</si>
  <si>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</si>
  <si>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</si>
  <si>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</si>
  <si>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</si>
  <si>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</si>
  <si>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</si>
  <si>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</si>
  <si>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</si>
  <si>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</si>
  <si>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</si>
  <si>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</si>
  <si>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</si>
  <si>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</si>
  <si>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</si>
  <si>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</si>
  <si>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</si>
  <si>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</si>
  <si>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</si>
  <si>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</si>
  <si>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</si>
  <si>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</si>
  <si>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</si>
  <si>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</si>
  <si>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</si>
  <si>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</si>
  <si>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</si>
  <si>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</si>
  <si>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</si>
  <si>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</si>
  <si>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</si>
  <si>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</si>
  <si>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</si>
  <si>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</si>
  <si>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</si>
  <si>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</si>
  <si>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</si>
  <si>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</si>
  <si>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</si>
  <si>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</si>
  <si>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</si>
  <si>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</si>
  <si>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</si>
  <si>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</si>
  <si>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</si>
  <si>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</si>
  <si>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</si>
  <si>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</si>
  <si>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</si>
  <si>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</si>
  <si>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</si>
  <si>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</si>
  <si>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</si>
  <si>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</si>
  <si>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</si>
  <si>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</si>
  <si>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</si>
  <si>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</si>
  <si>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</si>
  <si>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</si>
  <si>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</si>
  <si>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</si>
  <si>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</si>
  <si>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</si>
  <si>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</si>
  <si>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</si>
  <si>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</si>
  <si>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</si>
  <si>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</si>
  <si>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</si>
  <si>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</si>
  <si>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</si>
  <si>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</si>
  <si>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</si>
  <si>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</si>
  <si>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</si>
  <si>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</si>
  <si>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</si>
  <si>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</si>
  <si>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</si>
  <si>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</si>
  <si>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</si>
  <si>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</si>
  <si>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</si>
  <si>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</si>
  <si>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</si>
  <si>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</si>
  <si>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</si>
  <si>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</si>
  <si>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</si>
  <si>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</si>
  <si>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</si>
  <si>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</si>
  <si>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</si>
  <si>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</si>
  <si>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</si>
  <si>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</si>
  <si>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</si>
  <si>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</si>
  <si>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</si>
  <si>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</si>
  <si>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</si>
  <si>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</si>
  <si>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</si>
  <si>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</si>
  <si>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</si>
  <si>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</si>
  <si>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</si>
  <si>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</si>
  <si>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</si>
  <si>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</si>
  <si>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</si>
  <si>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</si>
  <si>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</si>
  <si>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</si>
  <si>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</si>
  <si>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</si>
  <si>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</si>
  <si>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</si>
  <si>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</si>
  <si>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</si>
  <si>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</si>
  <si>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</si>
  <si>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</si>
  <si>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</si>
  <si>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</si>
  <si>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</si>
  <si>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</si>
  <si>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</si>
  <si>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</si>
  <si>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</si>
  <si>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</si>
  <si>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</si>
  <si>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</si>
  <si>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</si>
  <si>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</si>
  <si>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</si>
  <si>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</si>
  <si>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</si>
  <si>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</si>
  <si>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</si>
  <si>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</si>
  <si>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</si>
  <si>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</si>
  <si>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</si>
  <si>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</si>
  <si>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</si>
  <si>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</si>
  <si>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</si>
  <si>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</si>
  <si>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</si>
  <si>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</si>
  <si>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</si>
  <si>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</si>
  <si>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</si>
  <si>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</si>
  <si>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</si>
  <si>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</si>
  <si>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</si>
  <si>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</si>
  <si>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</si>
  <si>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</si>
  <si>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</si>
  <si>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</si>
  <si>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</si>
  <si>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</si>
  <si>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</si>
  <si>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</si>
  <si>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</si>
  <si>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</si>
  <si>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</si>
  <si>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</si>
  <si>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</si>
  <si>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</si>
  <si>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</si>
  <si>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</si>
  <si>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</si>
  <si>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</si>
  <si>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</si>
  <si>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</si>
  <si>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</si>
  <si>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</si>
  <si>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</si>
  <si>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</si>
  <si>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</si>
  <si>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</si>
  <si>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</si>
  <si>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</si>
  <si>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</si>
  <si>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</si>
  <si>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</si>
  <si>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</si>
  <si>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</si>
  <si>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</si>
  <si>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</si>
  <si>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</si>
  <si>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</si>
  <si>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</si>
  <si>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</si>
  <si>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</si>
  <si>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</si>
  <si>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</si>
  <si>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</si>
  <si>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</si>
  <si>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</si>
  <si>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</si>
  <si>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</si>
  <si>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</si>
  <si>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</si>
  <si>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</si>
  <si>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</si>
  <si>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</si>
  <si>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</si>
  <si>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</si>
  <si>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</si>
  <si>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</si>
  <si>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</si>
  <si>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</si>
  <si>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</si>
  <si>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</si>
  <si>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</si>
  <si>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</si>
  <si>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</si>
  <si>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</si>
  <si>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</si>
  <si>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</si>
  <si>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</si>
  <si>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</si>
  <si>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</si>
  <si>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</si>
  <si>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</si>
  <si>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</si>
  <si>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</si>
  <si>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</si>
  <si>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</si>
  <si>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</si>
  <si>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</si>
  <si>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</si>
  <si>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</si>
  <si>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</si>
  <si>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</si>
  <si>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</si>
  <si>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</si>
  <si>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</si>
  <si>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</si>
  <si>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</si>
  <si>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</si>
  <si>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</si>
  <si>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</si>
  <si>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</si>
  <si>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</si>
  <si>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</si>
  <si>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</si>
  <si>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</si>
  <si>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</si>
  <si>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</si>
  <si>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</si>
  <si>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</si>
  <si>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</si>
  <si>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</si>
  <si>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</si>
  <si>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</si>
  <si>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</si>
  <si>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</si>
  <si>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</si>
  <si>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</si>
  <si>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</si>
  <si>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</si>
  <si>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</si>
  <si>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</si>
  <si>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</si>
  <si>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</si>
  <si>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</si>
  <si>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</si>
  <si>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</si>
  <si>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</si>
  <si>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</si>
  <si>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</si>
  <si>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</si>
  <si>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</si>
  <si>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</si>
  <si>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</si>
  <si>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</si>
  <si>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</si>
  <si>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</si>
  <si>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</si>
  <si>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</si>
  <si>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</si>
  <si>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</si>
  <si>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</si>
  <si>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</si>
  <si>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</si>
  <si>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</si>
  <si>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</si>
  <si>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</si>
  <si>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</si>
  <si>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</si>
  <si>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</si>
  <si>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</si>
  <si>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</si>
  <si>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</si>
  <si>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</si>
  <si>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</si>
  <si>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</si>
  <si>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</si>
  <si>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</si>
  <si>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</si>
  <si>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</si>
  <si>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</si>
  <si>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</si>
  <si>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</si>
  <si>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</si>
  <si>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</si>
  <si>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</si>
  <si>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</si>
  <si>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</si>
  <si>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</si>
  <si>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</si>
  <si>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</si>
  <si>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</si>
  <si>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</si>
  <si>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</si>
  <si>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</si>
  <si>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</si>
  <si>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</si>
  <si>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</si>
  <si>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</si>
  <si>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</si>
  <si>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</si>
  <si>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</si>
  <si>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</si>
  <si>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</si>
  <si>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</si>
  <si>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</si>
  <si>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</si>
  <si>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</si>
  <si>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</si>
  <si>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</si>
  <si>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</si>
  <si>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</si>
  <si>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</si>
  <si>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</si>
  <si>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</si>
  <si>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</si>
  <si>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</si>
  <si>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</si>
  <si>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</si>
  <si>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</si>
  <si>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</si>
  <si>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</si>
  <si>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</si>
  <si>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</si>
  <si>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</si>
  <si>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</si>
  <si>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</si>
  <si>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</si>
  <si>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</si>
  <si>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</si>
  <si>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</si>
  <si>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</si>
  <si>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</si>
  <si>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</si>
  <si>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</si>
  <si>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</si>
  <si>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</si>
  <si>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</si>
  <si>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</si>
  <si>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</si>
  <si>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</si>
  <si>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</si>
  <si>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</si>
  <si>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</si>
  <si>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</si>
  <si>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</si>
  <si>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</si>
  <si>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</si>
  <si>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</si>
  <si>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</si>
  <si>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</si>
  <si>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</si>
  <si>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</si>
  <si>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</si>
  <si>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</si>
  <si>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</si>
  <si>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</si>
  <si>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</si>
  <si>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</si>
  <si>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</si>
  <si>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</si>
  <si>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</si>
  <si>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</si>
  <si>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</si>
  <si>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</si>
  <si>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</si>
  <si>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</si>
  <si>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</si>
  <si>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</si>
  <si>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</si>
  <si>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</si>
  <si>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</si>
  <si>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</si>
  <si>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</si>
  <si>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</si>
  <si>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</si>
  <si>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</si>
  <si>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</si>
  <si>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</si>
  <si>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</si>
  <si>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</si>
  <si>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</si>
  <si>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</si>
  <si>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</si>
  <si>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</si>
  <si>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</si>
  <si>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</si>
  <si>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</si>
  <si>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</si>
  <si>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</si>
  <si>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</si>
  <si>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</si>
  <si>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</si>
  <si>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</si>
  <si>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</si>
  <si>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</si>
  <si>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</si>
  <si>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</si>
  <si>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</si>
  <si>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</si>
  <si>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</si>
  <si>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</si>
  <si>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</si>
  <si>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</si>
  <si>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</si>
  <si>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</si>
  <si>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</si>
  <si>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</si>
  <si>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</si>
  <si>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</si>
  <si>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</si>
  <si>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</si>
  <si>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</si>
  <si>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</si>
  <si>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</si>
  <si>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</si>
  <si>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</si>
  <si>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</si>
  <si>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</si>
  <si>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</si>
  <si>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</si>
  <si>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</si>
  <si>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</si>
  <si>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</si>
  <si>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</si>
  <si>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</si>
  <si>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</si>
  <si>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</si>
  <si>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</si>
  <si>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</si>
  <si>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</si>
  <si>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</si>
  <si>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</si>
  <si>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</si>
  <si>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</si>
  <si>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</si>
  <si>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</si>
  <si>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</si>
  <si>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</si>
  <si>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</si>
  <si>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</si>
  <si>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</si>
  <si>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</si>
  <si>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</si>
  <si>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</si>
  <si>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</si>
  <si>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</si>
  <si>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</si>
  <si>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</si>
  <si>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</si>
  <si>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</si>
  <si>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</si>
  <si>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</si>
  <si>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</si>
  <si>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</si>
  <si>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</si>
  <si>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</si>
  <si>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</si>
  <si>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</si>
  <si>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</si>
  <si>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</si>
  <si>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</si>
  <si>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</si>
  <si>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</si>
  <si>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</si>
  <si>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</si>
  <si>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</si>
  <si>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</si>
  <si>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</si>
  <si>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</si>
  <si>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</si>
  <si>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</si>
  <si>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</si>
  <si>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</si>
  <si>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</si>
  <si>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</si>
  <si>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</si>
  <si>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</si>
  <si>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</si>
  <si>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</si>
  <si>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</si>
  <si>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</si>
  <si>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</si>
  <si>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</si>
  <si>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</si>
  <si>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</si>
  <si>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</si>
  <si>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</si>
  <si>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</si>
  <si>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</si>
  <si>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</si>
  <si>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</si>
  <si>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</si>
  <si>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</si>
  <si>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</si>
  <si>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</si>
  <si>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</si>
  <si>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</si>
  <si>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</si>
  <si>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</si>
  <si>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</si>
  <si>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</si>
  <si>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</si>
  <si>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</si>
  <si>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</si>
  <si>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</si>
  <si>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</si>
  <si>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</si>
  <si>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</si>
  <si>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</si>
  <si>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</si>
  <si>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</si>
  <si>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</si>
  <si>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</si>
  <si>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</si>
  <si>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</si>
  <si>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</si>
  <si>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</si>
  <si>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</si>
  <si>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</si>
  <si>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</si>
  <si>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</si>
  <si>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</si>
  <si>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</si>
  <si>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</si>
  <si>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</si>
  <si>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</si>
  <si>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</si>
  <si>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</si>
  <si>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</si>
  <si>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</si>
  <si>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</si>
  <si>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</si>
  <si>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</si>
  <si>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</si>
  <si>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</si>
  <si>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</si>
  <si>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</si>
  <si>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</si>
  <si>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</si>
  <si>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</si>
  <si>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</si>
  <si>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</si>
  <si>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</si>
  <si>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</si>
  <si>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</si>
  <si>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</si>
  <si>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</si>
  <si>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</si>
  <si>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</si>
  <si>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</si>
  <si>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</si>
  <si>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</si>
  <si>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</si>
  <si>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</si>
  <si>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</si>
  <si>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</si>
  <si>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</si>
  <si>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</si>
  <si>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</si>
  <si>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</si>
  <si>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</si>
  <si>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</si>
  <si>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</si>
  <si>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</si>
  <si>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</si>
  <si>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</si>
  <si>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</si>
  <si>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</si>
  <si>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</si>
  <si>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</si>
  <si>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</si>
  <si>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</si>
  <si>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</si>
  <si>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</si>
  <si>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</si>
  <si>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</si>
  <si>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</si>
  <si>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</si>
  <si>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</si>
  <si>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</si>
  <si>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</si>
  <si>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</si>
  <si>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</si>
  <si>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</si>
  <si>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</si>
  <si>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</si>
  <si>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</si>
  <si>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</si>
  <si>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</si>
  <si>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</si>
  <si>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</si>
  <si>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</si>
  <si>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</si>
  <si>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</si>
  <si>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</si>
  <si>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</si>
  <si>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</si>
  <si>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</si>
  <si>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</si>
  <si>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</si>
  <si>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</si>
  <si>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</si>
  <si>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</si>
  <si>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</si>
  <si>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</si>
  <si>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</si>
  <si>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</si>
  <si>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</si>
  <si>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</si>
  <si>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</si>
  <si>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</si>
  <si>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</si>
  <si>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</si>
  <si>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</si>
  <si>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</si>
  <si>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</si>
  <si>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</si>
  <si>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</si>
  <si>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</si>
  <si>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</si>
  <si>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</si>
  <si>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</si>
  <si>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</si>
  <si>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</si>
  <si>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</si>
  <si>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</si>
  <si>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</si>
  <si>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</si>
  <si>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</si>
  <si>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</si>
  <si>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</si>
  <si>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</si>
  <si>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</si>
  <si>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</si>
  <si>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</si>
  <si>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</si>
  <si>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</si>
  <si>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</si>
  <si>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</si>
  <si>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</si>
  <si>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</si>
  <si>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</si>
  <si>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</si>
  <si>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</si>
  <si>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</si>
  <si>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</si>
  <si>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</si>
  <si>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</si>
  <si>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</si>
  <si>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</si>
  <si>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</si>
  <si>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</si>
  <si>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</si>
  <si>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</si>
  <si>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</si>
  <si>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</si>
  <si>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</si>
  <si>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</si>
  <si>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</si>
  <si>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</si>
  <si>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</si>
  <si>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</si>
  <si>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</si>
  <si>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</si>
  <si>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</si>
  <si>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</si>
  <si>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</si>
  <si>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</si>
  <si>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</si>
  <si>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</si>
  <si>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</si>
  <si>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</si>
  <si>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</si>
  <si>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</si>
  <si>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</si>
  <si>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</si>
  <si>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</si>
  <si>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</si>
  <si>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</si>
  <si>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</si>
  <si>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</si>
  <si>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</si>
  <si>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</si>
  <si>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</si>
  <si>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</si>
  <si>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</si>
  <si>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</si>
  <si>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</si>
  <si>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</si>
  <si>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</si>
  <si>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</si>
  <si>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</si>
  <si>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</si>
  <si>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</si>
  <si>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</si>
  <si>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</si>
  <si>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</si>
  <si>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</si>
  <si>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</si>
  <si>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</si>
  <si>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</si>
  <si>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</si>
  <si>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</si>
  <si>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</si>
  <si>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</si>
  <si>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</si>
  <si>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</si>
  <si>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</si>
  <si>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</si>
  <si>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</si>
  <si>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</si>
  <si>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</si>
  <si>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</si>
  <si>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</si>
  <si>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</si>
  <si>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</si>
  <si>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</si>
  <si>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</si>
  <si>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</si>
  <si>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</si>
  <si>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</si>
  <si>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</si>
  <si>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</si>
  <si>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</si>
  <si>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</si>
  <si>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</si>
  <si>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</si>
  <si>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</si>
  <si>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</si>
  <si>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</si>
  <si>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</si>
  <si>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</si>
  <si>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</si>
  <si>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</si>
  <si>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</si>
  <si>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</si>
  <si>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</si>
  <si>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</si>
  <si>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</si>
  <si>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</si>
  <si>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</si>
  <si>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</si>
  <si>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</si>
  <si>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</si>
  <si>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</si>
  <si>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</si>
  <si>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</si>
  <si>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</si>
  <si>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</si>
  <si>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</si>
  <si>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</si>
  <si>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</si>
  <si>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</si>
  <si>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</si>
  <si>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</si>
  <si>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</si>
  <si>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</si>
  <si>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</si>
  <si>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</si>
  <si>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</si>
  <si>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</si>
  <si>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</si>
  <si>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</si>
  <si>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</si>
  <si>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</si>
  <si>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</si>
  <si>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</si>
  <si>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</si>
  <si>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</si>
  <si>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</si>
  <si>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</si>
  <si>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</si>
  <si>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</si>
  <si>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</si>
  <si>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</si>
  <si>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</si>
  <si>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</si>
  <si>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</si>
  <si>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</si>
  <si>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</si>
  <si>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</si>
  <si>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</si>
  <si>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</si>
  <si>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</si>
  <si>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</si>
  <si>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</si>
  <si>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</si>
  <si>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</si>
  <si>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</si>
  <si>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</si>
  <si>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</si>
  <si>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</si>
  <si>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</si>
  <si>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</si>
  <si>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</si>
  <si>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</si>
  <si>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</si>
  <si>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</si>
  <si>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</si>
  <si>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</si>
  <si>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</si>
  <si>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</si>
  <si>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</si>
  <si>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</si>
  <si>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</si>
  <si>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</si>
  <si>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</si>
  <si>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</si>
  <si>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</si>
  <si>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</si>
  <si>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</si>
  <si>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</si>
  <si>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</si>
  <si>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</si>
  <si>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</si>
  <si>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</si>
  <si>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</si>
  <si>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</si>
  <si>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</si>
  <si>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</si>
  <si>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</si>
  <si>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</si>
  <si>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</si>
  <si>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</si>
  <si>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</si>
  <si>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</si>
  <si>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</si>
  <si>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</si>
  <si>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</si>
  <si>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</si>
  <si>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</si>
  <si>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</si>
  <si>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</si>
  <si>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</si>
  <si>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</si>
  <si>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</si>
  <si>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</si>
  <si>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</si>
  <si>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</si>
  <si>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</si>
  <si>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</si>
  <si>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</si>
  <si>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</si>
  <si>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</si>
  <si>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</si>
  <si>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</si>
  <si>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</si>
  <si>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</si>
  <si>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</si>
  <si>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</si>
  <si>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</si>
  <si>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</si>
  <si>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</si>
  <si>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</si>
  <si>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</si>
  <si>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</si>
  <si>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</si>
  <si>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</si>
  <si>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</si>
  <si>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</si>
  <si>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</si>
  <si>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</si>
  <si>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</si>
  <si>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</si>
  <si>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</si>
  <si>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</si>
  <si>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</si>
  <si>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</si>
  <si>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</si>
  <si>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</si>
  <si>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</si>
  <si>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</si>
  <si>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</si>
  <si>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</si>
  <si>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</si>
  <si>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</si>
  <si>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</si>
  <si>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</si>
  <si>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</si>
  <si>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</si>
  <si>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</si>
  <si>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</si>
  <si>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</si>
  <si>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</si>
  <si>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</si>
  <si>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</si>
  <si>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</si>
  <si>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</si>
  <si>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</si>
  <si>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</si>
  <si>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</si>
  <si>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</si>
  <si>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</si>
  <si>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</si>
  <si>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</si>
  <si>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</si>
  <si>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</si>
  <si>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</si>
  <si>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</si>
  <si>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</si>
  <si>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</si>
  <si>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</si>
  <si>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</si>
  <si>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</si>
  <si>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</si>
  <si>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</si>
  <si>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</si>
  <si>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</si>
  <si>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</si>
  <si>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</si>
  <si>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</si>
  <si>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</si>
  <si>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</si>
  <si>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</si>
  <si>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</si>
  <si>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</si>
  <si>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</si>
  <si>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</si>
  <si>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</si>
  <si>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</si>
  <si>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</si>
  <si>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</si>
  <si>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</si>
  <si>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</si>
  <si>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</si>
  <si>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</si>
  <si>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</si>
  <si>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</si>
  <si>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</si>
  <si>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</si>
  <si>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</si>
  <si>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</si>
  <si>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</si>
  <si>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</si>
  <si>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</si>
  <si>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</si>
  <si>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</si>
  <si>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</si>
  <si>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</si>
  <si>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</si>
  <si>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</si>
  <si>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</si>
  <si>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</si>
  <si>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</si>
  <si>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</si>
  <si>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</si>
  <si>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</si>
  <si>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</si>
  <si>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</si>
  <si>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</si>
  <si>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</si>
  <si>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</si>
  <si>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</si>
  <si>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</si>
  <si>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</si>
  <si>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</si>
  <si>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</si>
  <si>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</si>
  <si>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</si>
  <si>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</si>
  <si>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</si>
  <si>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</si>
  <si>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</si>
  <si>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</si>
  <si>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</si>
  <si>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</si>
  <si>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</si>
  <si>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</si>
  <si>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</si>
  <si>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</si>
  <si>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</si>
  <si>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</si>
  <si>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</si>
  <si>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</si>
  <si>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</si>
  <si>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</si>
  <si>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</si>
  <si>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</si>
  <si>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</si>
  <si>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</si>
  <si>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</si>
  <si>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</si>
  <si>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</si>
  <si>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</si>
  <si>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</si>
  <si>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</si>
  <si>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</si>
  <si>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</si>
  <si>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</si>
  <si>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</si>
  <si>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</si>
  <si>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</si>
  <si>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</si>
  <si>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</si>
  <si>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</si>
  <si>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</si>
  <si>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</si>
  <si>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</si>
  <si>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</si>
  <si>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</si>
  <si>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</si>
  <si>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</si>
  <si>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</si>
  <si>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</si>
  <si>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</si>
  <si>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</si>
  <si>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</si>
  <si>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</si>
  <si>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</si>
  <si>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</si>
  <si>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</si>
  <si>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</si>
  <si>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</si>
  <si>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</si>
  <si>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</si>
  <si>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</si>
  <si>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</si>
  <si>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</si>
  <si>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</si>
  <si>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</si>
  <si>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</si>
  <si>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</si>
  <si>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</si>
  <si>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</si>
  <si>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</si>
  <si>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</si>
  <si>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</si>
  <si>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</si>
  <si>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</si>
  <si>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</si>
  <si>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</si>
  <si>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</si>
  <si>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</si>
  <si>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</si>
  <si>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</si>
  <si>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</si>
  <si>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</si>
  <si>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</si>
  <si>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</si>
  <si>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</si>
  <si>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</si>
  <si>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</si>
  <si>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</si>
  <si>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</si>
  <si>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</si>
  <si>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</si>
  <si>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</si>
  <si>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</si>
  <si>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</si>
  <si>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</si>
  <si>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</si>
  <si>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</si>
  <si>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</si>
  <si>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</si>
  <si>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</si>
  <si>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</si>
  <si>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</si>
  <si>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</si>
  <si>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</si>
  <si>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</si>
  <si>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</si>
  <si>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</si>
  <si>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</si>
  <si>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</si>
  <si>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</si>
  <si>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</si>
  <si>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</si>
  <si>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</si>
  <si>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</si>
  <si>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</si>
  <si>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</si>
  <si>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</si>
  <si>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</si>
  <si>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</si>
  <si>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</si>
  <si>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</si>
  <si>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</si>
  <si>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</si>
  <si>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</si>
  <si>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</si>
  <si>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</si>
  <si>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</si>
  <si>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</si>
  <si>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</si>
  <si>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</si>
  <si>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</si>
  <si>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</si>
  <si>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</si>
  <si>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</si>
  <si>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</si>
  <si>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</si>
  <si>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</si>
  <si>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</si>
  <si>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</si>
  <si>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</si>
  <si>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</si>
  <si>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</si>
  <si>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</si>
  <si>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</si>
  <si>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</si>
  <si>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</si>
  <si>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</si>
  <si>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</si>
  <si>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</si>
  <si>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</si>
  <si>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</si>
  <si>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</si>
  <si>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</si>
  <si>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</si>
  <si>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</si>
  <si>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</si>
  <si>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</si>
  <si>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</si>
  <si>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</si>
  <si>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</si>
  <si>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</si>
  <si>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</si>
  <si>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</si>
  <si>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</si>
  <si>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</si>
  <si>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</si>
  <si>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</si>
  <si>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</si>
  <si>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</si>
  <si>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</si>
  <si>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</si>
  <si>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</si>
  <si>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</si>
  <si>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</si>
  <si>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</si>
  <si>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</si>
  <si>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</si>
  <si>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</si>
  <si>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</si>
  <si>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</si>
  <si>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</si>
  <si>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</si>
  <si>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</si>
  <si>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</si>
  <si>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</si>
  <si>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</si>
  <si>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</si>
  <si>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</si>
  <si>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</si>
  <si>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</si>
  <si>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</si>
  <si>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</si>
  <si>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</si>
  <si>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</si>
  <si>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</si>
  <si>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</si>
  <si>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</si>
  <si>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</si>
  <si>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</si>
  <si>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</si>
  <si>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</si>
  <si>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</si>
  <si>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</si>
  <si>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</si>
  <si>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</si>
  <si>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</si>
  <si>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</si>
  <si>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</si>
  <si>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</si>
  <si>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</si>
  <si>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</si>
  <si>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</si>
  <si>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</si>
  <si>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</si>
  <si>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</si>
  <si>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</si>
  <si>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</si>
  <si>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</si>
  <si>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</si>
  <si>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</si>
  <si>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</si>
  <si>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</si>
  <si>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</si>
  <si>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</si>
  <si>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</si>
  <si>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</si>
  <si>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</si>
  <si>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</si>
  <si>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</si>
  <si>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</si>
  <si>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</si>
  <si>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</si>
  <si>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</si>
  <si>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</si>
  <si>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</si>
  <si>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</si>
  <si>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</si>
  <si>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</si>
  <si>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</si>
  <si>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</si>
  <si>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</si>
  <si>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</si>
  <si>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</si>
  <si>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</si>
  <si>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</si>
  <si>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</si>
  <si>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</si>
  <si>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</si>
  <si>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</si>
  <si>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</si>
  <si>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</si>
  <si>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</si>
  <si>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</si>
  <si>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</si>
  <si>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</si>
  <si>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</si>
  <si>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</si>
  <si>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</si>
  <si>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</si>
  <si>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</si>
  <si>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</si>
  <si>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</si>
  <si>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</si>
  <si>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</si>
  <si>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</si>
  <si>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</si>
  <si>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</si>
  <si>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</si>
  <si>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</si>
  <si>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</si>
  <si>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</si>
  <si>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</si>
  <si>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</si>
  <si>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</si>
  <si>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</si>
  <si>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</si>
  <si>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</si>
  <si>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</si>
  <si>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</si>
  <si>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</si>
  <si>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</si>
  <si>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</si>
  <si>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</si>
  <si>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</si>
  <si>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</si>
  <si>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</si>
  <si>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</si>
  <si>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</si>
  <si>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</si>
  <si>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</si>
  <si>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</si>
  <si>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</si>
  <si>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</si>
  <si>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</si>
  <si>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</si>
  <si>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</si>
  <si>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</si>
  <si>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</si>
  <si>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</si>
  <si>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</si>
  <si>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</si>
  <si>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</si>
  <si>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</si>
  <si>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</si>
  <si>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</si>
  <si>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</si>
  <si>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</si>
  <si>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</si>
  <si>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</si>
  <si>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</si>
  <si>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</si>
  <si>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</si>
  <si>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</si>
  <si>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</si>
  <si>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</si>
  <si>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</si>
  <si>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</si>
  <si>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</si>
  <si>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</si>
  <si>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</si>
  <si>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</si>
  <si>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</si>
  <si>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</si>
  <si>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</si>
  <si>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</si>
  <si>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</si>
  <si>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</si>
  <si>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</si>
  <si>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</si>
  <si>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</si>
  <si>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</si>
  <si>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</si>
  <si>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</si>
  <si>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</si>
  <si>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</si>
  <si>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</si>
  <si>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</si>
  <si>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</si>
  <si>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</si>
  <si>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</si>
  <si>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</si>
  <si>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</si>
  <si>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</si>
  <si>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</si>
  <si>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</si>
  <si>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</si>
  <si>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</si>
  <si>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</si>
  <si>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</si>
  <si>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</si>
  <si>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</si>
  <si>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</si>
  <si>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</si>
  <si>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</si>
  <si>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</si>
  <si>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</si>
  <si>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</si>
  <si>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</si>
  <si>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</si>
  <si>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</si>
  <si>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</si>
  <si>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</si>
  <si>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</si>
  <si>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</si>
  <si>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</si>
  <si>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</si>
  <si>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</si>
  <si>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</si>
  <si>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</si>
  <si>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</si>
  <si>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</si>
  <si>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</si>
  <si>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</si>
  <si>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</si>
  <si>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</si>
  <si>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</si>
  <si>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</si>
  <si>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</si>
  <si>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</si>
  <si>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</si>
  <si>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</si>
  <si>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</si>
  <si>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</si>
  <si>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</si>
  <si>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</si>
  <si>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</si>
  <si>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</si>
  <si>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</si>
  <si>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</si>
  <si>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</si>
  <si>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</si>
  <si>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</si>
  <si>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</si>
  <si>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</si>
  <si>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</si>
  <si>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</si>
  <si>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</si>
  <si>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</si>
  <si>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</si>
  <si>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</si>
  <si>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</si>
  <si>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</si>
  <si>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</si>
  <si>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</si>
  <si>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</si>
  <si>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</si>
  <si>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</si>
  <si>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</si>
  <si>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</si>
  <si>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</si>
  <si>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</si>
  <si>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</si>
  <si>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</si>
  <si>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</si>
  <si>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</si>
  <si>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</si>
  <si>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</si>
  <si>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</si>
  <si>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</si>
  <si>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</si>
  <si>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</si>
  <si>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</si>
  <si>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</si>
  <si>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</si>
  <si>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</si>
  <si>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</si>
  <si>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</si>
  <si>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</si>
  <si>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</si>
  <si>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</si>
  <si>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</si>
  <si>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</si>
  <si>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</si>
  <si>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</si>
  <si>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</si>
  <si>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</si>
  <si>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</si>
  <si>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</si>
  <si>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</si>
  <si>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</si>
  <si>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</si>
  <si>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</si>
  <si>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</si>
  <si>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</si>
  <si>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</si>
  <si>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</si>
  <si>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</si>
  <si>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</si>
  <si>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</si>
  <si>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</si>
  <si>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</si>
  <si>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</si>
  <si>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</si>
  <si>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</si>
  <si>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</si>
  <si>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</si>
  <si>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</si>
  <si>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</si>
  <si>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</si>
  <si>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</si>
  <si>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</si>
  <si>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</si>
  <si>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</si>
  <si>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</si>
  <si>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</si>
  <si>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</si>
  <si>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</si>
  <si>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</si>
  <si>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</si>
  <si>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</si>
  <si>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</si>
  <si>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</si>
  <si>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</si>
  <si>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</si>
  <si>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</si>
  <si>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</si>
  <si>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</si>
  <si>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</si>
  <si>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</si>
  <si>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</si>
  <si>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</si>
  <si>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</si>
  <si>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</si>
  <si>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</si>
  <si>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</si>
  <si>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</si>
  <si>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</si>
  <si>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</si>
  <si>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</si>
  <si>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</si>
  <si>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</si>
  <si>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</si>
  <si>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</si>
  <si>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</si>
  <si>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</si>
  <si>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</si>
  <si>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</si>
  <si>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</si>
  <si>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</si>
  <si>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</si>
  <si>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</si>
  <si>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</si>
  <si>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</si>
  <si>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</si>
  <si>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</si>
  <si>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</si>
  <si>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</si>
  <si>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</si>
  <si>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</si>
  <si>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</si>
  <si>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</si>
  <si>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</si>
  <si>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</si>
  <si>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</si>
  <si>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</si>
  <si>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</si>
  <si>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</si>
  <si>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</si>
  <si>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</si>
  <si>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</si>
  <si>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</si>
  <si>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</si>
  <si>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</si>
  <si>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</si>
  <si>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</si>
  <si>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</si>
  <si>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</si>
  <si>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</si>
  <si>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</si>
  <si>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</si>
  <si>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</si>
  <si>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</si>
  <si>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</si>
  <si>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</si>
  <si>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</si>
  <si>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</si>
  <si>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</si>
  <si>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</si>
  <si>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</si>
  <si>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</si>
  <si>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</si>
  <si>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</si>
  <si>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</si>
  <si>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</si>
  <si>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</si>
  <si>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</si>
  <si>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</si>
  <si>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</si>
  <si>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</si>
  <si>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</si>
  <si>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</si>
  <si>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</si>
  <si>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</si>
  <si>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</si>
  <si>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</si>
  <si>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</si>
  <si>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</si>
  <si>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</si>
  <si>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</si>
  <si>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</si>
  <si>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</si>
  <si>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</si>
  <si>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</si>
  <si>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</si>
  <si>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</si>
  <si>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</si>
  <si>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</si>
  <si>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</si>
  <si>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</si>
  <si>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</si>
  <si>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</si>
  <si>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</si>
  <si>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</si>
  <si>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</si>
  <si>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</si>
  <si>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</si>
  <si>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</si>
  <si>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</si>
  <si>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</si>
  <si>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</si>
  <si>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</si>
  <si>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</si>
  <si>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</si>
  <si>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</si>
  <si>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</si>
  <si>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</si>
  <si>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</si>
  <si>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</si>
  <si>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</si>
  <si>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</si>
  <si>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</si>
  <si>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</si>
  <si>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</si>
  <si>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</si>
  <si>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</si>
  <si>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</si>
  <si>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</si>
  <si>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</si>
  <si>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</si>
  <si>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</si>
  <si>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</si>
  <si>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</si>
  <si>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</si>
  <si>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</si>
  <si>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</si>
  <si>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</si>
  <si>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</si>
  <si>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</si>
  <si>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</si>
  <si>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</si>
  <si>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</si>
  <si>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</si>
  <si>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</si>
  <si>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</si>
  <si>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</si>
  <si>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</si>
  <si>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</si>
  <si>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</si>
  <si>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</si>
  <si>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</si>
  <si>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</si>
  <si>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</si>
  <si>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</si>
  <si>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</si>
  <si>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</si>
  <si>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</si>
  <si>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</si>
  <si>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</si>
  <si>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</si>
  <si>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</si>
  <si>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</si>
  <si>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</si>
  <si>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</si>
  <si>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</si>
  <si>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</si>
  <si>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</si>
  <si>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</si>
  <si>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</si>
  <si>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</si>
  <si>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</si>
  <si>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</si>
  <si>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</si>
  <si>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</si>
  <si>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</si>
  <si>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</si>
  <si>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</si>
  <si>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</si>
  <si>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</si>
  <si>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</si>
  <si>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</si>
  <si>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</si>
  <si>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</si>
  <si>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</si>
  <si>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</si>
  <si>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</si>
  <si>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</si>
  <si>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</si>
  <si>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</si>
  <si>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</si>
  <si>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</si>
  <si>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</si>
  <si>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</si>
  <si>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</si>
  <si>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</si>
  <si>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</si>
  <si>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</si>
  <si>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</si>
  <si>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</si>
  <si>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</si>
  <si>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</si>
  <si>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</si>
  <si>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</si>
  <si>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</si>
  <si>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</si>
  <si>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</si>
  <si>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</si>
  <si>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</si>
  <si>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</si>
  <si>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</si>
  <si>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</si>
  <si>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</si>
  <si>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</si>
  <si>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</si>
  <si>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</si>
  <si>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</si>
  <si>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</si>
  <si>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</si>
  <si>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</si>
  <si>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</si>
  <si>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</si>
  <si>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</si>
  <si>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</si>
  <si>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</si>
  <si>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</si>
  <si>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</si>
  <si>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</si>
  <si>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</si>
  <si>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</si>
  <si>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</si>
  <si>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</si>
  <si>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</si>
  <si>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</si>
  <si>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</si>
  <si>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</si>
  <si>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</si>
  <si>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</si>
  <si>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</si>
  <si>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</si>
  <si>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</si>
  <si>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</si>
  <si>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</si>
  <si>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</si>
  <si>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</si>
  <si>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</si>
  <si>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</si>
  <si>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</si>
  <si>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</si>
  <si>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</si>
  <si>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</si>
  <si>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</si>
  <si>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</si>
  <si>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</si>
  <si>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</si>
  <si>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</si>
  <si>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</si>
  <si>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</si>
  <si>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</si>
  <si>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</si>
  <si>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</si>
  <si>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</si>
  <si>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</si>
  <si>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</si>
  <si>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</si>
  <si>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</si>
  <si>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</si>
  <si>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</si>
  <si>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</si>
  <si>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</si>
  <si>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</si>
  <si>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</si>
  <si>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</si>
  <si>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</si>
  <si>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</si>
  <si>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</si>
  <si>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</si>
  <si>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</si>
  <si>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</si>
  <si>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</si>
  <si>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</si>
  <si>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</si>
  <si>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</si>
  <si>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</si>
  <si>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</si>
  <si>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</si>
  <si>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</si>
  <si>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</si>
  <si>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</si>
  <si>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</si>
  <si>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</si>
  <si>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</si>
  <si>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</si>
  <si>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</si>
  <si>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</si>
  <si>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</si>
  <si>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</si>
  <si>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</si>
  <si>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</si>
  <si>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</si>
  <si>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</si>
  <si>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</si>
  <si>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</si>
  <si>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</si>
  <si>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</si>
  <si>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</si>
  <si>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</si>
  <si>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</si>
  <si>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</si>
  <si>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</si>
  <si>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</si>
  <si>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</si>
  <si>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</si>
  <si>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</si>
  <si>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</si>
  <si>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</si>
  <si>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</si>
  <si>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</si>
  <si>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</si>
  <si>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</si>
  <si>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</si>
  <si>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</si>
  <si>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</si>
  <si>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</si>
  <si>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</si>
  <si>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</si>
  <si>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</si>
  <si>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</si>
  <si>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</si>
  <si>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</si>
  <si>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</si>
  <si>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</si>
  <si>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</si>
  <si>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</si>
  <si>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</si>
  <si>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</si>
  <si>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</si>
  <si>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</si>
  <si>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</si>
  <si>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</si>
  <si>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</si>
  <si>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</si>
  <si>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</si>
  <si>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</si>
  <si>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</si>
  <si>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</si>
  <si>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</si>
  <si>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</si>
  <si>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</si>
  <si>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</si>
  <si>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</si>
  <si>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</si>
  <si>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</si>
  <si>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</si>
  <si>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</si>
  <si>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</si>
  <si>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</si>
  <si>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</si>
  <si>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</si>
  <si>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</si>
  <si>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</si>
  <si>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</si>
  <si>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</si>
  <si>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</si>
  <si>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</si>
  <si>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</si>
  <si>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</si>
  <si>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</si>
  <si>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</si>
  <si>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</si>
  <si>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</si>
  <si>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</si>
  <si>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</si>
  <si>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</si>
  <si>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</si>
  <si>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</si>
  <si>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</si>
  <si>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</si>
  <si>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</si>
  <si>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</si>
  <si>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</si>
  <si>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</si>
  <si>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</si>
  <si>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</si>
  <si>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</si>
  <si>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</si>
  <si>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</si>
  <si>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</si>
  <si>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</si>
  <si>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</si>
  <si>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</si>
  <si>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</si>
  <si>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</si>
  <si>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</si>
  <si>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</si>
  <si>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</si>
  <si>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</si>
  <si>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</si>
  <si>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</si>
  <si>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</si>
  <si>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</si>
  <si>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</si>
  <si>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</si>
  <si>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</si>
  <si>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</si>
  <si>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</si>
  <si>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</si>
  <si>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</si>
  <si>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</si>
  <si>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</si>
  <si>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</si>
  <si>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</si>
  <si>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</si>
  <si>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</si>
  <si>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</si>
  <si>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</si>
  <si>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</si>
  <si>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</si>
  <si>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</si>
  <si>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</si>
  <si>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</si>
  <si>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</si>
  <si>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</si>
  <si>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</si>
  <si>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</si>
  <si>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</si>
  <si>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</si>
  <si>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</si>
  <si>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</si>
  <si>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</si>
  <si>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</si>
  <si>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</si>
  <si>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</si>
  <si>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</si>
  <si>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</si>
  <si>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</si>
  <si>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</si>
  <si>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</si>
  <si>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</si>
  <si>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</si>
  <si>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</si>
  <si>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</si>
  <si>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</si>
  <si>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</si>
  <si>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</si>
  <si>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</si>
  <si>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</si>
  <si>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</si>
  <si>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</si>
  <si>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</si>
  <si>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</si>
  <si>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</si>
  <si>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</si>
  <si>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</si>
  <si>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</si>
  <si>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</si>
  <si>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</si>
  <si>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</si>
  <si>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</si>
  <si>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</si>
  <si>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</si>
  <si>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</si>
  <si>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</si>
  <si>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</si>
  <si>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</si>
  <si>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</si>
  <si>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</si>
  <si>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</si>
  <si>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</si>
  <si>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</si>
  <si>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</si>
  <si>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</si>
  <si>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</si>
  <si>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</si>
  <si>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</si>
  <si>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</si>
  <si>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</si>
  <si>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</si>
  <si>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</si>
  <si>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</si>
  <si>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</si>
  <si>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</si>
  <si>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</si>
  <si>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</si>
  <si>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</si>
  <si>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</si>
  <si>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</si>
  <si>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</si>
  <si>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</si>
  <si>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</si>
  <si>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</si>
  <si>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</si>
  <si>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</si>
  <si>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</si>
  <si>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</si>
  <si>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</si>
  <si>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</si>
  <si>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</si>
  <si>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</si>
  <si>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</si>
  <si>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</si>
  <si>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</si>
  <si>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</si>
  <si>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</si>
  <si>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</si>
  <si>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</si>
  <si>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</si>
  <si>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</si>
  <si>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</si>
  <si>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</si>
  <si>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</si>
  <si>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</si>
  <si>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</si>
  <si>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</si>
  <si>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</si>
  <si>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</si>
  <si>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</si>
  <si>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</si>
  <si>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</si>
  <si>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</si>
  <si>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</si>
  <si>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</si>
  <si>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</si>
  <si>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</si>
  <si>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</si>
  <si>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</si>
  <si>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</si>
  <si>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</si>
  <si>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</si>
  <si>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</si>
  <si>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</si>
  <si>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</si>
  <si>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</si>
  <si>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</si>
  <si>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</si>
  <si>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</si>
  <si>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</si>
  <si>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</si>
  <si>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</si>
  <si>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</si>
  <si>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</si>
  <si>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</si>
  <si>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</si>
  <si>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</si>
  <si>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</si>
  <si>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</si>
  <si>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</si>
  <si>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</si>
  <si>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</si>
  <si>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</si>
  <si>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</si>
  <si>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</si>
  <si>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</si>
  <si>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</si>
  <si>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</si>
  <si>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</si>
  <si>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</si>
  <si>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</si>
  <si>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</si>
  <si>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</si>
  <si>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</si>
  <si>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</si>
  <si>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</si>
  <si>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</si>
  <si>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</si>
  <si>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</si>
  <si>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</si>
  <si>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</si>
  <si>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</si>
  <si>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</si>
  <si>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</si>
  <si>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</si>
  <si>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</si>
  <si>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</si>
  <si>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</si>
  <si>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</si>
  <si>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</si>
  <si>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</si>
  <si>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</si>
  <si>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</si>
  <si>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</si>
  <si>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</si>
  <si>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</si>
  <si>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</si>
  <si>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</si>
  <si>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</si>
  <si>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</si>
  <si>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</si>
  <si>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</si>
  <si>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</si>
  <si>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</si>
  <si>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</si>
  <si>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</si>
  <si>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</si>
  <si>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</si>
  <si>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</si>
  <si>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</si>
  <si>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</si>
  <si>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</si>
  <si>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</si>
  <si>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</si>
  <si>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</si>
  <si>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</si>
  <si>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</si>
  <si>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</si>
  <si>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</si>
  <si>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</si>
  <si>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</si>
  <si>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</si>
  <si>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</si>
  <si>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</si>
  <si>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</si>
  <si>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</si>
  <si>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</si>
  <si>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</si>
  <si>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</si>
  <si>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</si>
  <si>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</si>
  <si>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</si>
  <si>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</si>
  <si>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</si>
  <si>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</si>
  <si>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</si>
  <si>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</si>
  <si>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</si>
  <si>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</si>
  <si>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</si>
  <si>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</si>
  <si>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</si>
  <si>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</si>
  <si>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</si>
  <si>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</si>
  <si>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</si>
  <si>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</si>
  <si>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</si>
  <si>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</si>
  <si>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</si>
  <si>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</si>
  <si>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</si>
  <si>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</si>
  <si>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</si>
  <si>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</si>
  <si>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</si>
  <si>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</si>
  <si>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</si>
  <si>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</si>
  <si>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</si>
  <si>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</si>
  <si>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</si>
  <si>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</si>
  <si>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</si>
  <si>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</si>
  <si>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</si>
  <si>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</si>
  <si>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</si>
  <si>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</si>
  <si>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</si>
  <si>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</si>
  <si>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</si>
  <si>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</si>
  <si>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</si>
  <si>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</si>
  <si>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</si>
  <si>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</si>
  <si>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</si>
  <si>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</si>
  <si>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</si>
  <si>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</si>
  <si>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</si>
  <si>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</si>
  <si>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</si>
  <si>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</si>
  <si>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</si>
  <si>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</si>
  <si>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</si>
  <si>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</si>
  <si>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</si>
  <si>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</si>
  <si>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</si>
  <si>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</si>
  <si>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</si>
  <si>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</si>
  <si>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</si>
  <si>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</si>
  <si>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</si>
  <si>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</si>
  <si>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</si>
  <si>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</si>
  <si>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</si>
  <si>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</si>
  <si>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</si>
  <si>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</si>
  <si>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</si>
  <si>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</si>
  <si>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</si>
  <si>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</si>
  <si>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</si>
  <si>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</si>
  <si>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</si>
  <si>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</si>
  <si>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</si>
  <si>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</si>
  <si>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</si>
  <si>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</si>
  <si>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</si>
  <si>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</si>
  <si>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</si>
  <si>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</si>
  <si>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</si>
  <si>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</si>
  <si>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</si>
  <si>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</si>
  <si>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</si>
  <si>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</si>
  <si>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</si>
  <si>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</si>
  <si>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</si>
  <si>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</si>
  <si>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</si>
  <si>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</si>
  <si>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</si>
  <si>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</si>
  <si>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</si>
  <si>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</si>
  <si>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</si>
  <si>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</si>
  <si>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</si>
  <si>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</si>
  <si>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</si>
  <si>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</si>
  <si>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</si>
  <si>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</si>
  <si>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</si>
  <si>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</si>
  <si>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</si>
  <si>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</si>
  <si>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</si>
  <si>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</si>
  <si>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</si>
  <si>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</si>
  <si>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</si>
  <si>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</si>
  <si>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</si>
  <si>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</si>
  <si>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</si>
  <si>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</si>
  <si>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</si>
  <si>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</si>
  <si>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</si>
  <si>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</si>
  <si>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</si>
  <si>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</si>
  <si>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</si>
  <si>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</si>
  <si>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</si>
  <si>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</si>
  <si>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</si>
  <si>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</si>
  <si>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</si>
  <si>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</si>
  <si>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</si>
  <si>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</si>
  <si>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</si>
  <si>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</si>
  <si>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</si>
  <si>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</si>
  <si>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</si>
  <si>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</si>
  <si>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</si>
  <si>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</si>
  <si>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</si>
  <si>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</si>
  <si>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</si>
  <si>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</si>
  <si>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</si>
  <si>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</si>
  <si>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</si>
  <si>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</si>
  <si>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</si>
  <si>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</si>
  <si>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</si>
  <si>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</si>
  <si>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</si>
  <si>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</si>
  <si>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</si>
  <si>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</si>
  <si>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</si>
  <si>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</si>
  <si>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</si>
  <si>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</si>
  <si>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</si>
  <si>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</si>
  <si>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</si>
  <si>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</si>
  <si>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</si>
  <si>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</si>
  <si>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</si>
  <si>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</si>
  <si>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</si>
  <si>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</si>
  <si>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</si>
  <si>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</si>
  <si>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</si>
  <si>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</si>
  <si>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</si>
  <si>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</si>
  <si>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</si>
  <si>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</si>
  <si>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</si>
  <si>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</si>
  <si>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</si>
  <si>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</si>
  <si>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</si>
  <si>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</si>
  <si>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</si>
  <si>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</si>
  <si>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</si>
  <si>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</si>
  <si>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</si>
  <si>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</si>
  <si>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</si>
  <si>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</si>
  <si>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</si>
  <si>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</si>
  <si>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</si>
  <si>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</si>
  <si>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</si>
  <si>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</si>
  <si>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</si>
  <si>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</si>
  <si>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</si>
  <si>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</si>
  <si>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</si>
  <si>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</si>
  <si>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</si>
  <si>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</si>
  <si>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</si>
  <si>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</si>
  <si>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</si>
  <si>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</si>
  <si>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</si>
  <si>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</si>
  <si>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</si>
  <si>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</si>
  <si>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</si>
  <si>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</si>
  <si>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</si>
  <si>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</si>
  <si>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</si>
  <si>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</si>
  <si>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</si>
  <si>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</si>
  <si>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</si>
  <si>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</si>
  <si>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</si>
  <si>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</si>
  <si>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</si>
  <si>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</si>
  <si>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</si>
  <si>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</si>
  <si>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</si>
  <si>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</si>
  <si>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</si>
  <si>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</si>
  <si>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</si>
  <si>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</si>
  <si>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</si>
  <si>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</si>
  <si>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</si>
  <si>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</si>
  <si>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</si>
  <si>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</si>
  <si>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</si>
  <si>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</si>
  <si>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</si>
  <si>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</si>
  <si>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</si>
  <si>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</si>
  <si>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</si>
  <si>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</si>
  <si>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</si>
  <si>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</si>
  <si>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</si>
  <si>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</si>
  <si>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</si>
  <si>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</si>
  <si>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</si>
  <si>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</si>
  <si>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</si>
  <si>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</si>
  <si>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</si>
  <si>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</si>
  <si>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</si>
  <si>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</si>
  <si>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</si>
  <si>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</si>
  <si>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</si>
  <si>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</si>
  <si>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</si>
  <si>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</si>
  <si>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</si>
  <si>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</si>
  <si>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</si>
  <si>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</si>
  <si>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</si>
  <si>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</si>
  <si>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</si>
  <si>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</si>
  <si>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</si>
  <si>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</si>
  <si>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</si>
  <si>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</si>
  <si>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</si>
  <si>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</si>
  <si>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</si>
  <si>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</si>
  <si>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</si>
  <si>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</si>
  <si>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</si>
  <si>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</si>
  <si>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</si>
  <si>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</si>
  <si>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</si>
  <si>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</si>
  <si>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</si>
  <si>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</si>
  <si>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</si>
  <si>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</si>
  <si>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</si>
  <si>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</si>
  <si>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</si>
  <si>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</si>
  <si>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</si>
  <si>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</si>
  <si>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</si>
  <si>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</si>
  <si>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</si>
  <si>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</si>
  <si>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</si>
  <si>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</si>
  <si>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</si>
  <si>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</si>
  <si>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</si>
  <si>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</si>
  <si>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</si>
  <si>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</si>
  <si>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</si>
  <si>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</si>
  <si>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</si>
  <si>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</si>
  <si>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</si>
  <si>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</si>
  <si>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</si>
  <si>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</si>
  <si>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</si>
  <si>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</si>
  <si>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</si>
  <si>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</si>
  <si>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</si>
  <si>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</si>
  <si>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</si>
  <si>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</si>
  <si>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</si>
  <si>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</si>
  <si>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</si>
  <si>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</si>
  <si>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</si>
  <si>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</si>
  <si>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</si>
  <si>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</si>
  <si>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</si>
  <si>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</si>
  <si>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</si>
  <si>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</si>
  <si>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</si>
  <si>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</si>
  <si>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</si>
  <si>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</si>
  <si>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</si>
  <si>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</si>
  <si>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</si>
  <si>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</si>
  <si>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</si>
  <si>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</si>
  <si>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</si>
  <si>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</si>
  <si>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</si>
  <si>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</si>
  <si>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</si>
  <si>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</si>
  <si>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</si>
  <si>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</si>
  <si>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</si>
  <si>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</si>
  <si>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</si>
  <si>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</si>
  <si>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</si>
  <si>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</si>
  <si>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</si>
  <si>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</si>
  <si>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</si>
  <si>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</si>
  <si>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</si>
  <si>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</si>
  <si>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</si>
  <si>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</si>
  <si>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</si>
  <si>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</si>
  <si>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</si>
  <si>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</si>
  <si>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</si>
  <si>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</si>
  <si>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</si>
  <si>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</si>
  <si>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</si>
  <si>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</si>
  <si>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</si>
  <si>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</si>
  <si>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</si>
  <si>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</si>
  <si>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</si>
  <si>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</si>
  <si>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</si>
  <si>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</si>
  <si>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</si>
  <si>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</si>
  <si>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</si>
  <si>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</si>
  <si>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</si>
  <si>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</si>
  <si>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</si>
  <si>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</si>
  <si>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</si>
  <si>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</si>
  <si>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</si>
  <si>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</si>
  <si>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</si>
  <si>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</si>
  <si>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</si>
  <si>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</si>
  <si>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</si>
  <si>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</si>
  <si>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</si>
  <si>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</si>
  <si>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</si>
  <si>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</si>
  <si>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</si>
  <si>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</si>
  <si>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</si>
  <si>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</si>
  <si>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</si>
  <si>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</si>
  <si>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</si>
  <si>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</si>
  <si>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</si>
  <si>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</si>
  <si>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</si>
  <si>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</si>
  <si>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</si>
  <si>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</si>
  <si>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</si>
  <si>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</si>
  <si>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</si>
  <si>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</si>
  <si>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</si>
  <si>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</si>
  <si>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</si>
  <si>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</si>
  <si>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</si>
  <si>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</si>
  <si>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</si>
  <si>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</si>
  <si>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</si>
  <si>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</si>
  <si>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</si>
  <si>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</si>
  <si>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</si>
  <si>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</si>
  <si>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</si>
  <si>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</si>
  <si>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</si>
  <si>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</si>
  <si>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</si>
  <si>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</si>
  <si>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</si>
  <si>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</si>
  <si>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</si>
  <si>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</si>
  <si>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</si>
  <si>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</si>
  <si>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</si>
  <si>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</si>
  <si>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</si>
  <si>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</si>
  <si>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</si>
  <si>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</si>
  <si>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</si>
  <si>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</si>
  <si>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</si>
  <si>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</si>
  <si>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</si>
  <si>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</si>
  <si>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</si>
  <si>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</si>
  <si>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</si>
  <si>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</si>
  <si>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</si>
  <si>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</si>
  <si>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</si>
  <si>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</si>
  <si>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</si>
  <si>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</si>
  <si>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</si>
  <si>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</si>
  <si>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</si>
  <si>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</si>
  <si>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</si>
  <si>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</si>
  <si>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</si>
  <si>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</si>
  <si>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</si>
  <si>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</si>
  <si>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</si>
  <si>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</si>
  <si>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</si>
  <si>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</si>
  <si>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</si>
  <si>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</si>
  <si>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</si>
  <si>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</si>
  <si>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</si>
  <si>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</si>
  <si>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</si>
  <si>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</si>
  <si>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</si>
  <si>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</si>
  <si>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</si>
  <si>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</si>
  <si>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</si>
  <si>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</si>
  <si>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</si>
  <si>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</si>
  <si>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</si>
  <si>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</si>
  <si>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</si>
  <si>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</si>
  <si>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</si>
  <si>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</si>
  <si>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</si>
  <si>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</si>
  <si>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</si>
  <si>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</si>
  <si>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</si>
  <si>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</si>
  <si>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</si>
  <si>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</si>
  <si>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</si>
  <si>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</si>
  <si>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</si>
  <si>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</si>
  <si>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</si>
  <si>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</si>
  <si>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</si>
  <si>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</si>
  <si>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</si>
  <si>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</si>
  <si>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</si>
  <si>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</si>
  <si>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</si>
  <si>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</si>
  <si>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</si>
  <si>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</si>
  <si>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</si>
  <si>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</si>
  <si>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</si>
  <si>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</si>
  <si>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</si>
  <si>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</si>
  <si>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</si>
  <si>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</si>
  <si>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</si>
  <si>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</si>
  <si>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</si>
  <si>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</si>
  <si>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</si>
  <si>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</si>
  <si>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</si>
  <si>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</si>
  <si>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</si>
  <si>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</si>
  <si>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</si>
  <si>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</si>
  <si>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</si>
  <si>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</si>
  <si>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</si>
  <si>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</si>
  <si>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</si>
  <si>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</si>
  <si>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</si>
  <si>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</si>
  <si>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</si>
  <si>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</si>
  <si>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</si>
  <si>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</si>
  <si>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</si>
  <si>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</si>
  <si>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</si>
  <si>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</si>
  <si>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</si>
  <si>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</si>
  <si>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</si>
  <si>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</si>
  <si>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</si>
  <si>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</si>
  <si>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</si>
  <si>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</si>
  <si>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</si>
  <si>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</si>
  <si>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</si>
  <si>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</si>
  <si>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</si>
  <si>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</si>
  <si>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</si>
  <si>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</si>
  <si>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</si>
  <si>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</si>
  <si>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</si>
  <si>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</si>
  <si>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</si>
  <si>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</si>
  <si>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</si>
  <si>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</si>
  <si>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</si>
  <si>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</si>
  <si>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</si>
  <si>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</si>
  <si>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</si>
  <si>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</si>
  <si>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</si>
  <si>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</si>
  <si>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</si>
  <si>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</si>
  <si>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</si>
  <si>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</si>
  <si>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</si>
  <si>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</si>
  <si>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</si>
  <si>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</si>
  <si>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</si>
  <si>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</si>
  <si>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</si>
  <si>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</si>
  <si>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</si>
  <si>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</si>
  <si>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</si>
  <si>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</si>
  <si>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</si>
  <si>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</si>
  <si>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</si>
  <si>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</si>
  <si>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</si>
  <si>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</si>
  <si>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</si>
  <si>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</si>
  <si>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</si>
  <si>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</si>
  <si>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</si>
  <si>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</si>
  <si>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</si>
  <si>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</si>
  <si>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</si>
  <si>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</si>
  <si>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</si>
  <si>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</si>
  <si>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</si>
  <si>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</si>
  <si>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</si>
  <si>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</si>
  <si>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</si>
  <si>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</si>
  <si>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</si>
  <si>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</si>
  <si>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</si>
  <si>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</si>
  <si>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</si>
  <si>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</si>
  <si>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</si>
  <si>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</si>
  <si>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</si>
  <si>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</si>
  <si>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</si>
  <si>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</si>
  <si>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</si>
  <si>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</si>
  <si>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</si>
  <si>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</si>
  <si>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</si>
  <si>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</si>
  <si>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</si>
  <si>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</si>
  <si>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</si>
  <si>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</si>
  <si>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</si>
  <si>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</si>
  <si>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</si>
  <si>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</si>
  <si>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</si>
  <si>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</si>
  <si>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</si>
  <si>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</si>
  <si>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</si>
  <si>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</si>
  <si>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</si>
  <si>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</si>
  <si>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</si>
  <si>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</si>
  <si>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</si>
  <si>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</si>
  <si>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</si>
  <si>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</si>
  <si>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</si>
  <si>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</si>
  <si>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</si>
  <si>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</si>
  <si>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</si>
  <si>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</si>
  <si>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</si>
  <si>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</si>
  <si>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</si>
  <si>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</si>
  <si>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</si>
  <si>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</si>
  <si>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</si>
  <si>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</si>
  <si>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</si>
  <si>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</si>
  <si>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</si>
  <si>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</si>
  <si>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</si>
  <si>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</si>
  <si>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</si>
  <si>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</si>
  <si>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</si>
  <si>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</si>
  <si>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</si>
  <si>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</si>
  <si>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</si>
  <si>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</si>
  <si>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</si>
  <si>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</si>
  <si>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</si>
  <si>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</si>
  <si>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</si>
  <si>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</si>
  <si>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</si>
  <si>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</si>
  <si>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</si>
  <si>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</si>
  <si>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</si>
  <si>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</si>
  <si>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</si>
  <si>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</si>
  <si>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</si>
  <si>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</si>
  <si>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</si>
  <si>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</si>
  <si>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</si>
  <si>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</si>
  <si>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</si>
  <si>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</si>
  <si>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</si>
  <si>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</si>
  <si>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</si>
  <si>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</si>
  <si>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</si>
  <si>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</si>
  <si>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</si>
  <si>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</si>
  <si>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</si>
  <si>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</si>
  <si>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</si>
  <si>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</si>
  <si>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</si>
  <si>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</si>
  <si>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</si>
  <si>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</si>
  <si>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</si>
  <si>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</si>
  <si>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</si>
  <si>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</si>
  <si>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</si>
  <si>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</si>
  <si>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</si>
  <si>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</si>
  <si>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</si>
  <si>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</si>
  <si>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</si>
  <si>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</si>
  <si>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</si>
  <si>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</si>
  <si>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</si>
  <si>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</si>
  <si>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</si>
  <si>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</si>
  <si>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</si>
  <si>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</si>
  <si>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</si>
  <si>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</si>
  <si>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</si>
  <si>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</si>
  <si>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</si>
  <si>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</si>
  <si>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</si>
  <si>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</si>
  <si>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</si>
  <si>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</si>
  <si>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</si>
  <si>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</si>
  <si>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</si>
  <si>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</si>
  <si>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</si>
  <si>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</si>
  <si>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</si>
  <si>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</si>
  <si>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</si>
  <si>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</si>
  <si>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</si>
  <si>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</si>
  <si>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</si>
  <si>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</si>
  <si>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</si>
  <si>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</si>
  <si>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</si>
  <si>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</si>
  <si>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</si>
  <si>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</si>
  <si>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</si>
  <si>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</si>
  <si>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</si>
  <si>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</si>
  <si>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</si>
  <si>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</si>
  <si>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</si>
  <si>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</si>
  <si>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</si>
  <si>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</si>
  <si>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</si>
  <si>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</si>
  <si>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</si>
  <si>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</si>
  <si>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</si>
  <si>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</si>
  <si>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</si>
  <si>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</si>
  <si>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</si>
  <si>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</si>
  <si>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</si>
  <si>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</si>
  <si>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</si>
  <si>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</si>
  <si>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</si>
  <si>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</si>
  <si>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</si>
  <si>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</si>
  <si>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</si>
  <si>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</si>
  <si>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</si>
  <si>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</si>
  <si>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</si>
  <si>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</si>
  <si>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</si>
  <si>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</si>
  <si>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</si>
  <si>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</si>
  <si>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</si>
  <si>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</si>
  <si>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</si>
  <si>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</si>
  <si>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</si>
  <si>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</si>
  <si>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</si>
  <si>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</si>
  <si>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</si>
  <si>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</si>
  <si>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</si>
  <si>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</si>
  <si>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</si>
  <si>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</si>
  <si>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</si>
  <si>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</si>
  <si>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</si>
  <si>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</si>
  <si>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</si>
  <si>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</si>
  <si>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</si>
  <si>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</si>
  <si>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</si>
  <si>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</si>
  <si>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</si>
  <si>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</si>
  <si>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</si>
  <si>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</si>
  <si>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</si>
  <si>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</si>
  <si>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</si>
  <si>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</si>
  <si>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</si>
  <si>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</si>
  <si>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</si>
  <si>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</si>
  <si>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</si>
  <si>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</si>
  <si>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</si>
  <si>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</si>
  <si>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</si>
  <si>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</si>
  <si>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</si>
  <si>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</si>
  <si>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</si>
  <si>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</si>
  <si>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</si>
  <si>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</si>
  <si>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</si>
  <si>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</si>
  <si>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</si>
  <si>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</si>
  <si>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</si>
  <si>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</si>
  <si>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</si>
  <si>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</si>
  <si>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</si>
  <si>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</si>
  <si>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</si>
  <si>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</si>
  <si>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</si>
  <si>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</si>
  <si>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</si>
  <si>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</si>
  <si>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</si>
  <si>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</si>
  <si>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</si>
  <si>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</si>
  <si>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</si>
  <si>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</si>
  <si>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</si>
  <si>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</si>
  <si>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</si>
  <si>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</si>
  <si>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</si>
  <si>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</si>
  <si>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</si>
  <si>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</si>
  <si>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</si>
  <si>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</si>
  <si>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</si>
  <si>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</si>
  <si>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</si>
  <si>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</si>
  <si>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</si>
  <si>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</si>
  <si>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</si>
  <si>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</si>
  <si>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</si>
  <si>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</si>
  <si>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</si>
  <si>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</si>
  <si>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</si>
  <si>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</si>
  <si>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</si>
  <si>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</si>
  <si>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</si>
  <si>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</si>
  <si>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</si>
  <si>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</si>
  <si>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</si>
  <si>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</si>
  <si>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</si>
  <si>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</si>
  <si>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</si>
  <si>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</si>
  <si>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</si>
  <si>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</si>
  <si>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</si>
  <si>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</si>
  <si>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</si>
  <si>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</si>
  <si>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</si>
  <si>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</si>
  <si>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</si>
  <si>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</si>
  <si>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</si>
  <si>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</si>
  <si>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</si>
  <si>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</si>
  <si>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</si>
  <si>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</si>
  <si>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</si>
  <si>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</si>
  <si>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</si>
  <si>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</si>
  <si>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</si>
  <si>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</si>
  <si>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</si>
  <si>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</si>
  <si>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</si>
  <si>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</si>
  <si>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</si>
  <si>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</si>
  <si>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</si>
  <si>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</si>
  <si>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</si>
  <si>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</si>
  <si>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</si>
  <si>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</si>
  <si>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</si>
  <si>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</si>
  <si>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</si>
  <si>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</si>
  <si>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</si>
  <si>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</si>
  <si>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</si>
  <si>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</si>
  <si>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</si>
  <si>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</si>
  <si>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</si>
  <si>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</si>
  <si>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</si>
  <si>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</si>
  <si>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</si>
  <si>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</si>
  <si>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</si>
  <si>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</si>
  <si>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</si>
  <si>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</si>
  <si>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</si>
  <si>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</si>
  <si>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</si>
  <si>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</si>
  <si>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</si>
  <si>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</si>
  <si>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</si>
  <si>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</si>
  <si>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</si>
  <si>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</si>
  <si>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</si>
  <si>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</si>
  <si>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</si>
  <si>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</si>
  <si>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</si>
  <si>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</si>
  <si>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</si>
  <si>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</si>
  <si>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</si>
  <si>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</si>
  <si>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</si>
  <si>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</si>
  <si>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</si>
  <si>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</si>
  <si>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</si>
  <si>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</si>
  <si>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</si>
  <si>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</si>
  <si>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</si>
  <si>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</si>
  <si>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</si>
  <si>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</si>
  <si>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</si>
  <si>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</si>
  <si>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</si>
  <si>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</si>
  <si>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</si>
  <si>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</si>
  <si>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</si>
  <si>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</si>
  <si>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</si>
  <si>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</si>
  <si>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</si>
  <si>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</si>
  <si>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</si>
  <si>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</si>
  <si>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</si>
  <si>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</si>
  <si>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</si>
  <si>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</si>
  <si>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</si>
  <si>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</si>
  <si>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</si>
  <si>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</si>
  <si>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</si>
  <si>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</si>
  <si>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</si>
  <si>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</si>
  <si>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</si>
  <si>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</si>
  <si>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</si>
  <si>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</si>
  <si>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</si>
  <si>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</si>
  <si>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</si>
  <si>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</si>
  <si>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</si>
  <si>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</si>
  <si>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</si>
  <si>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</si>
  <si>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</si>
  <si>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</si>
  <si>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</si>
  <si>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</si>
  <si>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</si>
  <si>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</si>
  <si>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</si>
  <si>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</si>
  <si>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</si>
  <si>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</si>
  <si>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</si>
  <si>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</si>
  <si>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</si>
  <si>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</si>
  <si>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</si>
  <si>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</si>
  <si>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</si>
  <si>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</si>
  <si>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</si>
  <si>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</si>
  <si>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</si>
  <si>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</si>
  <si>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</si>
  <si>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</si>
  <si>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</si>
  <si>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</si>
  <si>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</si>
  <si>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</si>
  <si>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</si>
  <si>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</si>
  <si>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</si>
  <si>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</si>
  <si>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</si>
  <si>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</si>
  <si>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</si>
  <si>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</si>
  <si>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</si>
  <si>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</si>
  <si>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</si>
  <si>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</si>
  <si>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</si>
  <si>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</si>
  <si>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</si>
  <si>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</si>
  <si>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</si>
  <si>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</si>
  <si>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</si>
  <si>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</si>
  <si>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</si>
  <si>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</si>
  <si>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</si>
  <si>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</si>
  <si>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</si>
  <si>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</si>
  <si>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</si>
  <si>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</si>
  <si>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</si>
  <si>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</si>
  <si>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</si>
  <si>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</si>
  <si>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</si>
  <si>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</si>
  <si>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</si>
  <si>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</si>
  <si>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</si>
  <si>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</si>
  <si>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</si>
  <si>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</si>
  <si>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</si>
  <si>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</si>
  <si>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</si>
  <si>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</si>
  <si>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</si>
  <si>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</si>
  <si>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</si>
  <si>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</si>
  <si>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</si>
  <si>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</si>
  <si>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</si>
  <si>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</si>
  <si>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</si>
  <si>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</si>
  <si>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</si>
  <si>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</si>
  <si>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</si>
  <si>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</si>
  <si>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</si>
  <si>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</si>
  <si>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</si>
  <si>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</si>
  <si>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</si>
  <si>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</si>
  <si>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</si>
  <si>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</si>
  <si>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</si>
  <si>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</si>
  <si>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</si>
  <si>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</si>
  <si>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</si>
  <si>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</si>
  <si>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</si>
  <si>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</si>
  <si>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</si>
  <si>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</si>
  <si>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</si>
  <si>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</si>
  <si>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</si>
  <si>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</si>
  <si>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</si>
  <si>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</si>
  <si>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</si>
  <si>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</si>
  <si>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</si>
  <si>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</si>
  <si>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</si>
  <si>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</si>
  <si>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</si>
  <si>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</si>
  <si>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</si>
  <si>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</si>
  <si>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</si>
  <si>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</si>
  <si>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</si>
  <si>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</si>
  <si>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</si>
  <si>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</si>
  <si>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</si>
  <si>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</si>
  <si>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</si>
  <si>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</si>
  <si>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</si>
  <si>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</si>
  <si>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</si>
  <si>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</si>
  <si>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</si>
  <si>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</si>
  <si>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</si>
  <si>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</si>
  <si>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</si>
  <si>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</si>
  <si>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</si>
  <si>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</si>
  <si>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</si>
  <si>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</si>
  <si>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</si>
  <si>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</si>
  <si>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</si>
  <si>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</si>
  <si>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</si>
  <si>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</si>
  <si>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</si>
  <si>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</si>
  <si>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</si>
  <si>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</si>
  <si>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</si>
  <si>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</si>
  <si>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</si>
  <si>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</si>
  <si>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</si>
  <si>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</si>
  <si>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</si>
  <si>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</si>
  <si>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</si>
  <si>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</si>
  <si>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</si>
  <si>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</si>
  <si>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</si>
  <si>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</si>
  <si>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</si>
  <si>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</si>
  <si>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</si>
  <si>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</si>
  <si>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</si>
  <si>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</si>
  <si>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</si>
  <si>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</si>
  <si>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</si>
  <si>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</si>
  <si>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</si>
  <si>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</si>
  <si>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</si>
  <si>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</si>
  <si>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</si>
  <si>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</si>
  <si>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</si>
  <si>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</si>
  <si>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</si>
  <si>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</si>
  <si>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</si>
  <si>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</si>
  <si>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</si>
  <si>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</si>
  <si>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</si>
  <si>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</si>
  <si>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</si>
  <si>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</si>
  <si>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</si>
  <si>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</si>
  <si>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</si>
  <si>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</si>
  <si>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</si>
  <si>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</si>
  <si>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</si>
  <si>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</si>
  <si>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</si>
  <si>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</si>
  <si>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</si>
  <si>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</si>
  <si>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</si>
  <si>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</si>
  <si>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</si>
  <si>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</si>
  <si>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</si>
  <si>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</si>
  <si>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</si>
  <si>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</si>
  <si>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</si>
  <si>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</si>
  <si>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</si>
  <si>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</si>
  <si>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</si>
  <si>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</si>
  <si>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</si>
  <si>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</si>
  <si>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</si>
  <si>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</si>
  <si>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</si>
  <si>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</si>
  <si>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</si>
  <si>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</si>
  <si>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</si>
  <si>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</si>
  <si>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</si>
  <si>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</si>
  <si>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</si>
  <si>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</si>
  <si>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</si>
  <si>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</si>
  <si>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</si>
  <si>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</si>
  <si>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</si>
  <si>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</si>
  <si>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</si>
  <si>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</si>
  <si>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</si>
  <si>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</si>
  <si>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</si>
  <si>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</si>
  <si>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</si>
  <si>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</si>
  <si>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</si>
  <si>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</si>
  <si>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</si>
  <si>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</si>
  <si>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</si>
  <si>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</si>
  <si>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</si>
  <si>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</si>
  <si>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</si>
  <si>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</si>
  <si>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</si>
  <si>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</si>
  <si>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</si>
  <si>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</si>
  <si>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</si>
  <si>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</si>
  <si>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</si>
  <si>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</si>
  <si>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</si>
  <si>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</si>
  <si>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</si>
  <si>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</si>
  <si>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</si>
  <si>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</si>
  <si>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</si>
  <si>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</si>
  <si>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</si>
  <si>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</si>
  <si>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</si>
  <si>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</si>
  <si>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</si>
  <si>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</si>
  <si>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</si>
  <si>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</si>
  <si>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</si>
  <si>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</si>
  <si>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</si>
  <si>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</si>
  <si>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</si>
  <si>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</si>
  <si>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</si>
  <si>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</si>
  <si>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</si>
  <si>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</si>
  <si>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</si>
  <si>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</si>
  <si>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</si>
  <si>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</si>
  <si>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</si>
  <si>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</si>
  <si>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</si>
  <si>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</si>
  <si>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</si>
  <si>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</si>
  <si>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</si>
  <si>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</si>
  <si>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</si>
  <si>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</si>
  <si>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</si>
  <si>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</si>
  <si>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</si>
  <si>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</si>
  <si>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</si>
  <si>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</si>
  <si>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</si>
  <si>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</si>
  <si>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</si>
  <si>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</si>
  <si>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</si>
  <si>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</si>
  <si>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</si>
  <si>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</si>
  <si>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</si>
  <si>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</si>
  <si>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</si>
  <si>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</si>
  <si>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</si>
  <si>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</si>
  <si>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</si>
  <si>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</si>
  <si>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</si>
  <si>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</si>
  <si>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</si>
  <si>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</si>
  <si>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</si>
  <si>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</si>
  <si>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</si>
  <si>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</si>
  <si>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</si>
  <si>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</si>
  <si>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</si>
  <si>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</si>
  <si>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</si>
  <si>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</si>
  <si>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</si>
  <si>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</si>
  <si>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</si>
  <si>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</si>
  <si>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</si>
  <si>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</si>
  <si>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</si>
  <si>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</si>
  <si>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</si>
  <si>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</si>
  <si>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</si>
  <si>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</si>
  <si>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</si>
  <si>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</si>
  <si>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</si>
  <si>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</si>
  <si>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</si>
  <si>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</si>
  <si>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</si>
  <si>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</si>
  <si>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</si>
  <si>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</si>
  <si>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</si>
  <si>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</si>
  <si>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</si>
  <si>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</si>
  <si>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</si>
  <si>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</si>
  <si>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</si>
  <si>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</si>
  <si>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</si>
  <si>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</si>
  <si>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</si>
  <si>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</si>
  <si>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</si>
  <si>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</si>
  <si>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</si>
  <si>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</si>
  <si>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</si>
  <si>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</si>
  <si>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</si>
  <si>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</si>
  <si>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</si>
  <si>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</si>
  <si>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</si>
  <si>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</si>
  <si>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</si>
  <si>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</si>
  <si>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</si>
  <si>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</si>
  <si>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</si>
  <si>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</si>
  <si>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</si>
  <si>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</si>
  <si>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</si>
  <si>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</si>
  <si>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</si>
  <si>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</si>
  <si>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</si>
  <si>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</si>
  <si>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</si>
  <si>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</si>
  <si>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</si>
  <si>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</si>
  <si>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</si>
  <si>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</si>
  <si>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</si>
  <si>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</si>
  <si>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</si>
  <si>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</si>
  <si>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</si>
  <si>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</si>
  <si>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</si>
  <si>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</si>
  <si>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</si>
  <si>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</si>
  <si>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</si>
  <si>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</si>
  <si>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</si>
  <si>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</si>
  <si>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</si>
  <si>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</si>
  <si>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</si>
  <si>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</si>
  <si>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</si>
  <si>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</si>
  <si>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</si>
  <si>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</si>
  <si>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</si>
  <si>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</si>
  <si>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</si>
  <si>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</si>
  <si>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</si>
  <si>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</si>
  <si>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</si>
  <si>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</si>
  <si>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</si>
  <si>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</si>
  <si>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</si>
  <si>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</si>
  <si>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</si>
  <si>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</si>
  <si>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</si>
  <si>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</si>
  <si>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</si>
  <si>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</si>
  <si>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</si>
  <si>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</si>
  <si>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</si>
  <si>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</si>
  <si>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</si>
  <si>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</si>
  <si>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</si>
  <si>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</si>
  <si>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</si>
  <si>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</si>
  <si>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</si>
  <si>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</si>
  <si>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</si>
  <si>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</si>
  <si>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</si>
  <si>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</si>
  <si>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</si>
  <si>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</si>
  <si>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</si>
  <si>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</si>
  <si>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</si>
  <si>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</si>
  <si>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</si>
  <si>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</si>
  <si>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</si>
  <si>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</si>
  <si>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</si>
  <si>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</si>
  <si>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</si>
  <si>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</si>
  <si>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</si>
  <si>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</si>
  <si>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</si>
  <si>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</si>
  <si>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</si>
  <si>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</si>
  <si>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</si>
  <si>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</si>
  <si>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</si>
  <si>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</si>
  <si>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</si>
  <si>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</si>
  <si>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</si>
  <si>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</si>
  <si>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</si>
  <si>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</si>
  <si>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</si>
  <si>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</si>
  <si>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</si>
  <si>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</si>
  <si>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</si>
  <si>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</si>
  <si>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</si>
  <si>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</si>
  <si>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</si>
  <si>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</si>
  <si>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</si>
  <si>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</si>
  <si>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</si>
  <si>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</si>
  <si>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</si>
  <si>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</si>
  <si>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</si>
  <si>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</si>
  <si>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</si>
  <si>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</si>
  <si>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</si>
  <si>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</si>
  <si>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</si>
  <si>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</si>
  <si>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</si>
  <si>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</si>
  <si>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</si>
  <si>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</si>
  <si>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</si>
  <si>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</si>
  <si>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</si>
  <si>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</si>
  <si>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</si>
  <si>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</si>
  <si>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</si>
  <si>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</si>
  <si>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</si>
  <si>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</si>
  <si>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</si>
  <si>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</si>
  <si>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</si>
  <si>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</si>
  <si>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</si>
  <si>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</si>
  <si>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</si>
  <si>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</si>
  <si>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</si>
  <si>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</si>
  <si>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</si>
  <si>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</si>
  <si>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</si>
  <si>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</si>
  <si>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</si>
  <si>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</si>
  <si>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</si>
  <si>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</si>
  <si>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</si>
  <si>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</si>
  <si>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</si>
  <si>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</si>
  <si>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</si>
  <si>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</si>
  <si>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</si>
  <si>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</si>
  <si>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</si>
  <si>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</si>
  <si>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</si>
  <si>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</si>
  <si>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</si>
  <si>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</si>
  <si>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</si>
  <si>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</si>
  <si>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</si>
  <si>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</si>
  <si>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</si>
  <si>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</si>
  <si>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</si>
  <si>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</si>
  <si>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</si>
  <si>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</si>
  <si>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</si>
  <si>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</si>
  <si>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</si>
  <si>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</si>
  <si>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</si>
  <si>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</si>
  <si>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</si>
  <si>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</si>
  <si>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</si>
  <si>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</si>
  <si>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</si>
  <si>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</si>
  <si>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</si>
  <si>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</si>
  <si>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</si>
  <si>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</si>
  <si>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</si>
  <si>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</si>
  <si>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</si>
  <si>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</si>
  <si>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</si>
  <si>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</si>
  <si>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</si>
  <si>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</si>
  <si>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</si>
  <si>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</si>
  <si>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</si>
  <si>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</si>
  <si>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</si>
  <si>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</si>
  <si>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</si>
  <si>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</si>
  <si>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</si>
  <si>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</si>
  <si>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</si>
  <si>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</si>
  <si>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</si>
  <si>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</si>
  <si>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</si>
  <si>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</si>
  <si>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</si>
  <si>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</si>
  <si>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</si>
  <si>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</si>
  <si>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</si>
  <si>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</si>
  <si>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</si>
  <si>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</si>
  <si>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</si>
  <si>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</si>
  <si>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</si>
  <si>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</si>
  <si>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</si>
  <si>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</si>
  <si>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</si>
  <si>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</si>
  <si>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</si>
  <si>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</si>
  <si>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</si>
  <si>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</si>
  <si>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</si>
  <si>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</si>
  <si>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</si>
  <si>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</si>
  <si>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</si>
  <si>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</si>
  <si>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</si>
  <si>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</si>
  <si>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</si>
  <si>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</si>
  <si>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</si>
  <si>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</si>
  <si>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</si>
  <si>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</si>
  <si>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</si>
  <si>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</si>
  <si>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</si>
  <si>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</si>
  <si>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</si>
  <si>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</si>
  <si>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</si>
  <si>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</si>
  <si>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</si>
  <si>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</si>
  <si>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</si>
  <si>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</si>
  <si>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</si>
  <si>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</si>
  <si>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</si>
  <si>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</si>
  <si>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</si>
  <si>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</si>
  <si>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</si>
  <si>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</si>
  <si>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</si>
  <si>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</si>
  <si>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</si>
  <si>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</si>
  <si>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</si>
  <si>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</si>
  <si>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</si>
  <si>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</si>
  <si>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</si>
  <si>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</si>
  <si>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</si>
  <si>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</si>
  <si>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</si>
  <si>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</si>
  <si>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</si>
  <si>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</si>
  <si>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</si>
  <si>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</si>
  <si>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</si>
  <si>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</si>
  <si>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</si>
  <si>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</si>
  <si>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</si>
  <si>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</si>
  <si>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</si>
  <si>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</si>
  <si>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</si>
  <si>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</si>
  <si>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</si>
  <si>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</si>
  <si>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</si>
  <si>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</si>
  <si>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</si>
  <si>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</si>
  <si>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</si>
  <si>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</si>
  <si>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</si>
  <si>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</si>
  <si>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</si>
  <si>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</si>
  <si>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</si>
  <si>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</si>
  <si>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</si>
  <si>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</si>
  <si>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</si>
  <si>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</si>
  <si>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</si>
  <si>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</si>
  <si>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</si>
  <si>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</si>
  <si>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</si>
  <si>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</si>
  <si>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</si>
  <si>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</si>
  <si>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</si>
  <si>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</si>
  <si>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</si>
  <si>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</si>
  <si>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</si>
  <si>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</si>
  <si>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</si>
  <si>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</si>
  <si>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</si>
  <si>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</si>
  <si>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</si>
  <si>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</si>
  <si>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</si>
  <si>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</si>
  <si>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</si>
  <si>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</si>
  <si>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</si>
  <si>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</si>
  <si>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</si>
  <si>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</si>
  <si>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</si>
  <si>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</si>
  <si>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</si>
  <si>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</si>
  <si>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</si>
  <si>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</si>
  <si>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</si>
  <si>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</si>
  <si>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</si>
  <si>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</si>
  <si>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</si>
  <si>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</si>
  <si>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</si>
  <si>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</si>
  <si>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</si>
  <si>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</si>
  <si>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</si>
  <si>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</si>
  <si>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</si>
  <si>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</si>
  <si>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</si>
  <si>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</si>
  <si>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</si>
  <si>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</si>
  <si>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</si>
  <si>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</si>
  <si>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</si>
  <si>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</si>
  <si>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</si>
  <si>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</si>
  <si>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</si>
  <si>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</si>
  <si>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</si>
  <si>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</si>
  <si>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</si>
  <si>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</si>
  <si>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</si>
  <si>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</si>
  <si>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</si>
  <si>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</si>
  <si>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</si>
  <si>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</si>
  <si>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</si>
  <si>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</si>
  <si>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</si>
  <si>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</si>
  <si>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</si>
  <si>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</si>
  <si>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</si>
  <si>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</si>
  <si>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</si>
  <si>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</si>
  <si>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</si>
  <si>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</si>
  <si>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</si>
  <si>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</si>
  <si>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</si>
  <si>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</si>
  <si>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</si>
  <si>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</si>
  <si>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</si>
  <si>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</si>
  <si>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</si>
  <si>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</si>
  <si>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</si>
  <si>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</si>
  <si>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</si>
  <si>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</si>
  <si>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</si>
  <si>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</si>
  <si>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</si>
  <si>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</si>
  <si>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</si>
  <si>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</si>
  <si>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</si>
  <si>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</si>
  <si>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</si>
  <si>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</si>
  <si>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</si>
  <si>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</si>
  <si>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</si>
  <si>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</si>
  <si>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</si>
  <si>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</si>
  <si>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</si>
  <si>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</si>
  <si>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</si>
  <si>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</si>
  <si>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</si>
  <si>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</si>
  <si>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</si>
  <si>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</si>
  <si>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</si>
  <si>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</si>
  <si>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</si>
  <si>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</si>
  <si>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</si>
  <si>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</si>
  <si>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</si>
  <si>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</si>
  <si>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</si>
  <si>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</si>
  <si>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</si>
  <si>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</si>
  <si>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</si>
  <si>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</si>
  <si>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</si>
  <si>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</si>
  <si>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</si>
  <si>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</si>
  <si>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</si>
  <si>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</si>
  <si>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</si>
  <si>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</si>
  <si>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</si>
  <si>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</si>
  <si>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</si>
  <si>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</si>
  <si>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</si>
  <si>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</si>
  <si>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</si>
  <si>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</si>
  <si>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</si>
  <si>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</si>
  <si>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</si>
  <si>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</si>
  <si>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</si>
  <si>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</si>
  <si>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</si>
  <si>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</si>
  <si>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</si>
  <si>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</si>
  <si>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</si>
  <si>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</si>
  <si>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</si>
  <si>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</si>
  <si>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</si>
  <si>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</si>
  <si>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</si>
  <si>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</si>
  <si>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</si>
  <si>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</si>
  <si>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</si>
  <si>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</si>
  <si>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</si>
  <si>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</si>
  <si>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</si>
  <si>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</si>
  <si>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</si>
  <si>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</si>
  <si>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</si>
  <si>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</si>
  <si>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</si>
  <si>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</si>
  <si>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</si>
  <si>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</si>
  <si>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</si>
  <si>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</si>
  <si>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</si>
  <si>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</si>
  <si>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</si>
  <si>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</si>
  <si>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</si>
  <si>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</si>
  <si>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</si>
  <si>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</si>
  <si>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</si>
  <si>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</si>
  <si>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</si>
  <si>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</si>
  <si>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</si>
  <si>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</si>
  <si>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</si>
  <si>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</si>
  <si>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</si>
  <si>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</si>
  <si>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</si>
  <si>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</si>
  <si>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</si>
  <si>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</si>
  <si>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</si>
  <si>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</si>
  <si>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</si>
  <si>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</si>
  <si>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</si>
  <si>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</si>
  <si>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</si>
  <si>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</si>
  <si>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</si>
  <si>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</si>
  <si>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</si>
  <si>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</si>
  <si>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</si>
  <si>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</si>
  <si>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</si>
  <si>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</si>
  <si>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</si>
  <si>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</si>
  <si>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</si>
  <si>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</si>
  <si>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</si>
  <si>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</si>
  <si>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</si>
  <si>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</si>
  <si>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</si>
  <si>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</si>
  <si>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</si>
  <si>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</si>
  <si>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</si>
  <si>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</si>
  <si>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</si>
  <si>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</si>
  <si>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</si>
  <si>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</si>
  <si>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</si>
  <si>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</si>
  <si>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</si>
  <si>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</si>
  <si>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</si>
  <si>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</si>
  <si>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</si>
  <si>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</si>
  <si>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</si>
  <si>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</si>
  <si>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</si>
  <si>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</si>
  <si>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</si>
  <si>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</si>
  <si>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</si>
  <si>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</si>
  <si>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</si>
  <si>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</si>
  <si>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</si>
  <si>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</si>
  <si>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</si>
  <si>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</si>
  <si>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</si>
  <si>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</si>
  <si>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</si>
  <si>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</si>
  <si>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</si>
  <si>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</si>
  <si>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</si>
  <si>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</si>
  <si>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</si>
  <si>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</si>
  <si>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</si>
  <si>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</si>
  <si>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</si>
  <si>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</si>
  <si>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</si>
  <si>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</si>
  <si>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</si>
  <si>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</si>
  <si>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</si>
  <si>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</si>
  <si>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</si>
  <si>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</si>
  <si>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</si>
  <si>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</si>
  <si>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</si>
  <si>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</si>
  <si>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</si>
  <si>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</si>
  <si>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</si>
  <si>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</si>
  <si>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</si>
  <si>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</si>
  <si>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</si>
  <si>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</si>
  <si>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</si>
  <si>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</si>
  <si>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</si>
  <si>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</si>
  <si>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</si>
  <si>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</si>
  <si>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</si>
  <si>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</si>
  <si>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</si>
  <si>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</si>
  <si>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</si>
  <si>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</si>
  <si>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</si>
  <si>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</si>
  <si>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</si>
  <si>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</si>
  <si>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</si>
  <si>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</si>
  <si>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</si>
  <si>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</si>
  <si>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</si>
  <si>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</si>
  <si>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</si>
  <si>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</si>
  <si>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</si>
  <si>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</si>
  <si>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</si>
  <si>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</si>
  <si>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</si>
  <si>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</si>
  <si>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</si>
  <si>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</si>
  <si>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</si>
  <si>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</si>
  <si>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</si>
  <si>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</si>
  <si>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</si>
  <si>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</si>
  <si>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</si>
  <si>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</si>
  <si>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</si>
  <si>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</si>
  <si>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</si>
  <si>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</si>
  <si>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</si>
  <si>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</si>
  <si>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</si>
  <si>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</si>
  <si>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</si>
  <si>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</si>
  <si>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</si>
  <si>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</si>
  <si>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</si>
  <si>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</si>
  <si>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</si>
  <si>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</si>
  <si>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</si>
  <si>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</si>
  <si>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</si>
  <si>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</si>
  <si>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</si>
  <si>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</si>
  <si>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</si>
  <si>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</si>
  <si>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</si>
  <si>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</si>
  <si>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</si>
  <si>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</si>
  <si>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</si>
  <si>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</si>
  <si>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</si>
  <si>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</si>
  <si>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</si>
  <si>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</si>
  <si>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</si>
  <si>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</si>
  <si>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</si>
  <si>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</si>
  <si>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</si>
  <si>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</si>
  <si>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</si>
  <si>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</si>
  <si>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</si>
  <si>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</si>
  <si>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</si>
  <si>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</si>
  <si>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</si>
  <si>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</si>
  <si>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</si>
  <si>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</si>
  <si>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</si>
  <si>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</si>
  <si>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</si>
  <si>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</si>
  <si>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</si>
  <si>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</si>
  <si>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</si>
  <si>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</si>
  <si>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</si>
  <si>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</si>
  <si>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</si>
  <si>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</si>
  <si>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</si>
  <si>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</si>
  <si>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</si>
  <si>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</si>
  <si>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</si>
  <si>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</si>
  <si>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</si>
  <si>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</si>
  <si>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</si>
  <si>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</si>
  <si>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</si>
  <si>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</si>
  <si>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</si>
  <si>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</si>
  <si>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</si>
  <si>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</si>
  <si>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</si>
  <si>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</si>
  <si>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</si>
  <si>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</si>
  <si>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</si>
  <si>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</si>
  <si>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</si>
  <si>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</si>
  <si>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</si>
  <si>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</si>
  <si>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</si>
  <si>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</si>
  <si>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</si>
  <si>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</si>
  <si>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</si>
  <si>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</si>
  <si>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</si>
  <si>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</si>
  <si>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</si>
  <si>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</si>
  <si>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</si>
  <si>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</si>
  <si>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</si>
  <si>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</si>
  <si>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</si>
  <si>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</si>
  <si>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</si>
  <si>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</si>
  <si>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</si>
  <si>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</si>
  <si>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</si>
  <si>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</si>
  <si>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</si>
  <si>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</si>
  <si>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</si>
  <si>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</si>
  <si>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</si>
  <si>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</si>
  <si>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</si>
  <si>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</si>
  <si>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</si>
  <si>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</si>
  <si>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</si>
  <si>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</si>
  <si>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</si>
  <si>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</si>
  <si>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</si>
  <si>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</si>
  <si>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</si>
  <si>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</si>
  <si>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</si>
  <si>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</si>
  <si>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</si>
  <si>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</si>
  <si>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</si>
  <si>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</si>
  <si>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</si>
  <si>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</si>
  <si>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</si>
  <si>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</si>
  <si>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</si>
  <si>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</si>
  <si>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</si>
  <si>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</si>
  <si>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</si>
  <si>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</si>
  <si>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</si>
  <si>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</si>
  <si>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</si>
  <si>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</si>
  <si>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</si>
  <si>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</si>
  <si>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</si>
  <si>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</si>
  <si>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</si>
  <si>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</si>
  <si>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</si>
  <si>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</si>
  <si>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</si>
  <si>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</si>
  <si>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</si>
  <si>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</si>
  <si>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</si>
  <si>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</si>
  <si>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</si>
  <si>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</si>
  <si>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</si>
  <si>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</si>
  <si>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</si>
  <si>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</si>
  <si>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</si>
  <si>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</si>
  <si>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</si>
  <si>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</si>
  <si>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</si>
  <si>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</si>
  <si>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</si>
  <si>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</si>
  <si>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</si>
  <si>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</si>
  <si>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</si>
  <si>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</si>
  <si>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</si>
  <si>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</si>
  <si>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</si>
  <si>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</si>
  <si>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</si>
  <si>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</si>
  <si>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</si>
  <si>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</si>
  <si>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</si>
  <si>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</si>
  <si>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</si>
  <si>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</si>
  <si>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</si>
  <si>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</si>
  <si>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</si>
  <si>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</si>
  <si>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</si>
  <si>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</si>
  <si>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</si>
  <si>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</si>
  <si>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</si>
  <si>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</si>
  <si>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</si>
  <si>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</si>
  <si>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</si>
  <si>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</si>
  <si>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</si>
  <si>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</si>
  <si>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</si>
  <si>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</si>
  <si>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</si>
  <si>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</si>
  <si>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</si>
  <si>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</si>
  <si>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</si>
  <si>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</si>
  <si>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</si>
  <si>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</si>
  <si>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</si>
  <si>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</si>
  <si>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</si>
  <si>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</si>
  <si>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</si>
  <si>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</si>
  <si>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</si>
  <si>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</si>
  <si>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</si>
  <si>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</si>
  <si>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</si>
  <si>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</si>
  <si>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</si>
  <si>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</si>
  <si>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</si>
  <si>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</si>
  <si>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</si>
  <si>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</si>
  <si>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</si>
  <si>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</si>
  <si>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</si>
  <si>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</si>
  <si>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</si>
  <si>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</si>
  <si>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</si>
  <si>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</si>
  <si>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</si>
  <si>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</si>
  <si>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</si>
  <si>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</si>
  <si>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</si>
  <si>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</si>
  <si>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</si>
  <si>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</si>
  <si>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</si>
  <si>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</si>
  <si>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</si>
  <si>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</si>
  <si>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</si>
  <si>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</si>
  <si>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</si>
  <si>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</si>
  <si>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</si>
  <si>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</si>
  <si>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</si>
  <si>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</si>
  <si>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</si>
  <si>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</si>
  <si>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</si>
  <si>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</si>
  <si>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</si>
  <si>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</si>
  <si>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</si>
  <si>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</si>
  <si>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</si>
  <si>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</si>
  <si>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</si>
  <si>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</si>
  <si>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</si>
  <si>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</si>
  <si>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</si>
  <si>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</si>
  <si>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</si>
  <si>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</si>
  <si>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</si>
  <si>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</si>
  <si>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</si>
  <si>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</si>
  <si>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</si>
  <si>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</si>
  <si>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</si>
  <si>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</si>
  <si>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</si>
  <si>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</si>
  <si>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</si>
  <si>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</si>
  <si>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</si>
  <si>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</si>
  <si>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</si>
  <si>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</si>
  <si>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</si>
  <si>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</si>
  <si>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</si>
  <si>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</si>
  <si>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</si>
  <si>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</si>
  <si>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</si>
  <si>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</si>
  <si>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</si>
  <si>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</si>
  <si>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</si>
  <si>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</si>
  <si>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</si>
  <si>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</si>
  <si>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</si>
  <si>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</si>
  <si>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</si>
  <si>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</si>
  <si>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</si>
  <si>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</si>
  <si>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</si>
  <si>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</si>
  <si>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</si>
  <si>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</si>
  <si>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</si>
  <si>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</si>
  <si>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</si>
  <si>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</si>
  <si>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</si>
  <si>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</si>
  <si>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</si>
  <si>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</si>
  <si>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</si>
  <si>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</si>
  <si>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</si>
  <si>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</si>
  <si>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</si>
  <si>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</si>
  <si>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</si>
  <si>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</si>
  <si>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</si>
  <si>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</si>
  <si>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</si>
  <si>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</si>
  <si>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</si>
  <si>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</si>
  <si>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</si>
  <si>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</si>
  <si>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</si>
  <si>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</si>
  <si>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</si>
  <si>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</si>
  <si>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</si>
  <si>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</si>
  <si>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</si>
  <si>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</si>
  <si>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</si>
  <si>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</si>
  <si>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</si>
  <si>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</si>
  <si>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</si>
  <si>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</si>
  <si>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</si>
  <si>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</si>
  <si>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</si>
  <si>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</si>
  <si>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</si>
  <si>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</si>
  <si>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</si>
  <si>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</si>
  <si>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</si>
  <si>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</si>
  <si>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</si>
  <si>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</si>
  <si>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</si>
  <si>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</si>
  <si>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</si>
  <si>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</si>
  <si>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</si>
  <si>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</si>
  <si>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</si>
  <si>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</si>
  <si>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</si>
  <si>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</si>
  <si>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</si>
  <si>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</si>
  <si>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</si>
  <si>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</si>
  <si>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</si>
  <si>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</si>
  <si>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</si>
  <si>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</si>
  <si>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</si>
  <si>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</si>
  <si>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</si>
  <si>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</si>
  <si>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</si>
  <si>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</si>
  <si>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</si>
  <si>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</si>
  <si>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</si>
  <si>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</si>
  <si>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</si>
  <si>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</si>
  <si>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</si>
  <si>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</si>
  <si>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</si>
  <si>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</si>
  <si>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</si>
  <si>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</si>
  <si>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</si>
  <si>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</si>
  <si>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</si>
  <si>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</si>
  <si>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</si>
  <si>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</si>
  <si>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</si>
  <si>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</si>
  <si>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</si>
  <si>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</si>
  <si>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</si>
  <si>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</si>
  <si>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</si>
  <si>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</si>
  <si>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</si>
  <si>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</si>
  <si>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</si>
  <si>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</si>
  <si>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</si>
  <si>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</si>
  <si>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</si>
  <si>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</si>
  <si>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</si>
  <si>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</si>
  <si>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</si>
  <si>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</si>
  <si>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</si>
  <si>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</si>
  <si>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</si>
  <si>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</si>
  <si>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</si>
  <si>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</si>
  <si>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</si>
  <si>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</si>
  <si>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</si>
  <si>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</si>
  <si>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</si>
  <si>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</si>
  <si>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</si>
  <si>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</si>
  <si>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</si>
  <si>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</si>
  <si>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</si>
  <si>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</si>
  <si>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</si>
  <si>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</si>
  <si>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</si>
  <si>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</si>
  <si>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</si>
  <si>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</si>
  <si>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</si>
  <si>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</si>
  <si>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</si>
  <si>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</si>
  <si>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</si>
  <si>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</si>
  <si>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</si>
  <si>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</si>
  <si>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</si>
  <si>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</si>
  <si>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</si>
  <si>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</si>
  <si>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</si>
  <si>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</si>
  <si>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</si>
  <si>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</si>
  <si>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</si>
  <si>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</si>
  <si>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</si>
  <si>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</si>
  <si>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</si>
  <si>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</si>
  <si>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</si>
  <si>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</si>
  <si>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</si>
  <si>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</si>
  <si>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</si>
  <si>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</si>
  <si>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</si>
  <si>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</si>
  <si>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</si>
  <si>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</si>
  <si>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</si>
  <si>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</si>
  <si>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</si>
  <si>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</si>
  <si>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</si>
  <si>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</si>
  <si>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</si>
  <si>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</si>
  <si>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</si>
  <si>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</si>
  <si>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</si>
  <si>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</si>
  <si>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</si>
  <si>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</si>
  <si>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</si>
  <si>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</si>
  <si>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</si>
  <si>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</si>
  <si>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</si>
  <si>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</si>
  <si>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</si>
  <si>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</si>
  <si>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</si>
  <si>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</si>
  <si>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</si>
  <si>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</si>
  <si>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</si>
  <si>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</si>
  <si>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</si>
  <si>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</si>
  <si>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</si>
  <si>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</si>
  <si>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</si>
  <si>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</si>
  <si>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</si>
  <si>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</si>
  <si>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</si>
  <si>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</si>
  <si>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</si>
  <si>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</si>
  <si>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</si>
  <si>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</si>
  <si>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</si>
  <si>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</si>
  <si>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</si>
  <si>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</si>
  <si>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</si>
  <si>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</si>
  <si>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</si>
  <si>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</si>
  <si>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</si>
  <si>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</si>
  <si>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</si>
  <si>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</si>
  <si>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</si>
  <si>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</si>
  <si>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</si>
  <si>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</si>
  <si>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</si>
  <si>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</si>
  <si>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</si>
  <si>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</si>
  <si>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</si>
  <si>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</si>
  <si>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</si>
  <si>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</si>
  <si>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</si>
  <si>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</si>
  <si>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</si>
  <si>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</si>
  <si>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</si>
  <si>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</si>
  <si>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</si>
  <si>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</si>
  <si>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</si>
  <si>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</si>
  <si>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</si>
  <si>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</si>
  <si>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</si>
  <si>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</si>
  <si>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</si>
  <si>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</si>
  <si>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</si>
  <si>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</si>
  <si>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</si>
  <si>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</si>
  <si>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</si>
  <si>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</si>
  <si>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</si>
  <si>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</si>
  <si>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</si>
  <si>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</si>
  <si>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</si>
  <si>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</si>
  <si>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</si>
  <si>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</si>
  <si>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</si>
  <si>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</si>
  <si>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</si>
  <si>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</si>
  <si>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</si>
  <si>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</si>
  <si>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</si>
  <si>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</si>
  <si>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</si>
  <si>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</si>
  <si>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</si>
  <si>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</si>
  <si>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</si>
  <si>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</si>
  <si>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</si>
  <si>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</si>
  <si>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</si>
  <si>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</si>
  <si>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</si>
  <si>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</si>
  <si>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</si>
  <si>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</si>
  <si>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</si>
  <si>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</si>
  <si>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</si>
  <si>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</si>
  <si>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</si>
  <si>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</si>
  <si>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</si>
  <si>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</si>
  <si>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</si>
  <si>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</si>
  <si>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</si>
  <si>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</si>
  <si>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</si>
  <si>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</si>
  <si>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</si>
  <si>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</si>
  <si>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</si>
  <si>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</si>
  <si>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</si>
  <si>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</si>
  <si>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</si>
  <si>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</si>
  <si>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</si>
  <si>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</si>
  <si>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</si>
  <si>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</si>
  <si>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</si>
  <si>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</si>
  <si>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</si>
  <si>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</si>
  <si>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</si>
  <si>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</si>
  <si>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</si>
  <si>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</si>
  <si>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</si>
  <si>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</si>
  <si>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</si>
  <si>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</si>
  <si>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</si>
  <si>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</si>
  <si>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</si>
  <si>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</si>
  <si>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</si>
  <si>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</si>
  <si>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</si>
  <si>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</si>
  <si>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</si>
  <si>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</si>
  <si>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</si>
  <si>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</si>
  <si>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</si>
  <si>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</si>
  <si>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</si>
  <si>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</si>
  <si>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</si>
  <si>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</si>
  <si>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</si>
  <si>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</si>
  <si>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</si>
  <si>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</si>
  <si>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</si>
  <si>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</si>
  <si>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</si>
  <si>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</si>
  <si>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</si>
  <si>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</si>
  <si>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</si>
  <si>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</si>
  <si>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</si>
  <si>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</si>
  <si>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</si>
  <si>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</si>
  <si>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</si>
  <si>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</si>
  <si>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</si>
  <si>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</si>
  <si>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</si>
  <si>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</si>
  <si>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</si>
  <si>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</si>
  <si>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</si>
  <si>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</si>
  <si>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</si>
  <si>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</si>
  <si>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</si>
  <si>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</si>
  <si>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</si>
  <si>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</si>
  <si>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</si>
  <si>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</si>
  <si>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</si>
  <si>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</si>
  <si>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</si>
  <si>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</si>
  <si>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</si>
  <si>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</si>
  <si>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</si>
  <si>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</si>
  <si>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</si>
  <si>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</si>
  <si>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</si>
  <si>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</si>
  <si>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</si>
  <si>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</si>
  <si>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</si>
  <si>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</si>
  <si>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</si>
  <si>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</si>
  <si>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</si>
  <si>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</si>
  <si>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</si>
  <si>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</si>
  <si>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</si>
  <si>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</si>
  <si>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</si>
  <si>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</si>
  <si>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</si>
  <si>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</si>
  <si>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</si>
  <si>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</si>
  <si>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</si>
  <si>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</si>
  <si>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</si>
  <si>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</si>
  <si>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</si>
  <si>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</si>
  <si>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</si>
  <si>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</si>
  <si>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</si>
  <si>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</si>
  <si>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</si>
  <si>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</si>
  <si>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</si>
  <si>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</si>
  <si>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</si>
  <si>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</si>
  <si>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</si>
  <si>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</si>
  <si>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</si>
  <si>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</si>
  <si>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</si>
  <si>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</si>
  <si>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</si>
  <si>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</si>
  <si>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</si>
  <si>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</si>
  <si>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</si>
  <si>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</si>
  <si>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</si>
  <si>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</si>
  <si>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</si>
  <si>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</si>
  <si>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</si>
  <si>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</si>
  <si>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</si>
  <si>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</si>
  <si>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</si>
  <si>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</si>
  <si>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</si>
  <si>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</si>
  <si>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</si>
  <si>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</si>
  <si>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</si>
  <si>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</si>
  <si>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</si>
  <si>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</si>
  <si>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</si>
  <si>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</si>
  <si>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</si>
  <si>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</si>
  <si>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</si>
  <si>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</si>
  <si>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</si>
  <si>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</si>
  <si>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</si>
  <si>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</si>
  <si>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</si>
  <si>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</si>
  <si>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</si>
  <si>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</si>
  <si>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</si>
  <si>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</si>
  <si>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</si>
  <si>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</si>
  <si>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</si>
  <si>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</si>
  <si>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</si>
  <si>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</si>
  <si>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</si>
  <si>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</si>
  <si>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</si>
  <si>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</si>
  <si>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</si>
  <si>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</si>
  <si>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</si>
  <si>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</si>
  <si>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</si>
  <si>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</si>
  <si>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</si>
  <si>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</si>
  <si>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</si>
  <si>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</si>
  <si>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</si>
  <si>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</si>
  <si>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</si>
  <si>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</si>
  <si>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</si>
  <si>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</si>
  <si>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</si>
  <si>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</si>
  <si>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</si>
  <si>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</si>
  <si>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</si>
  <si>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</si>
  <si>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</si>
  <si>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</si>
  <si>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</si>
  <si>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</si>
  <si>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</si>
  <si>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</si>
  <si>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</si>
  <si>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</si>
  <si>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</si>
  <si>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</si>
  <si>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</si>
  <si>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</si>
  <si>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</si>
  <si>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</si>
  <si>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</si>
  <si>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</si>
  <si>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</si>
  <si>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</si>
  <si>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</si>
  <si>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</si>
  <si>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</si>
  <si>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</si>
  <si>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</si>
  <si>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</si>
  <si>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</si>
  <si>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</si>
  <si>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</si>
  <si>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</si>
  <si>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</si>
  <si>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</si>
  <si>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</si>
  <si>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</si>
  <si>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</si>
  <si>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</si>
  <si>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</si>
  <si>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</si>
  <si>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</si>
  <si>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</si>
  <si>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</si>
  <si>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</si>
  <si>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</si>
  <si>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</si>
  <si>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</si>
  <si>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</si>
  <si>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</si>
  <si>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</si>
  <si>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</si>
  <si>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</si>
  <si>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</si>
  <si>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</si>
  <si>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</si>
  <si>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</si>
  <si>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</si>
  <si>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</si>
  <si>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</si>
  <si>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</si>
  <si>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</si>
  <si>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</si>
  <si>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</si>
  <si>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</si>
  <si>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</si>
  <si>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</si>
  <si>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</si>
  <si>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</si>
  <si>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</si>
  <si>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</si>
  <si>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</si>
  <si>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</si>
  <si>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</si>
  <si>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</si>
  <si>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</si>
  <si>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</si>
  <si>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</si>
  <si>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</si>
  <si>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</si>
  <si>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</si>
  <si>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</si>
  <si>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</si>
  <si>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</si>
  <si>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</si>
  <si>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</si>
  <si>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</si>
  <si>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</si>
  <si>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</si>
  <si>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</si>
  <si>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</si>
  <si>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</si>
  <si>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</si>
  <si>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</si>
  <si>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</si>
  <si>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</si>
  <si>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</si>
  <si>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</si>
  <si>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</si>
  <si>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</si>
  <si>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</si>
  <si>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</si>
  <si>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</si>
  <si>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</si>
  <si>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</si>
  <si>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</si>
  <si>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</si>
  <si>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</si>
  <si>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</si>
  <si>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</si>
  <si>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</si>
  <si>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</si>
  <si>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</si>
  <si>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</si>
  <si>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</si>
  <si>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</si>
  <si>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</si>
  <si>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</si>
  <si>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</si>
  <si>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</si>
  <si>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</si>
  <si>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</si>
  <si>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</si>
  <si>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</si>
  <si>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</si>
  <si>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</si>
  <si>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</si>
  <si>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</si>
  <si>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</si>
  <si>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</si>
  <si>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</si>
  <si>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</si>
  <si>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</si>
  <si>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</si>
  <si>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</si>
  <si>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</si>
  <si>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</si>
  <si>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</si>
  <si>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</si>
  <si>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</si>
  <si>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</si>
  <si>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</si>
  <si>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</si>
  <si>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</si>
  <si>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</si>
  <si>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</si>
  <si>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</si>
  <si>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</si>
  <si>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</si>
  <si>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</si>
  <si>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</si>
  <si>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</si>
  <si>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</si>
  <si>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</si>
  <si>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</si>
  <si>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</si>
  <si>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</si>
  <si>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</si>
  <si>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</si>
  <si>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</si>
  <si>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</si>
  <si>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</si>
  <si>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</si>
  <si>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</si>
  <si>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</si>
  <si>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</si>
  <si>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</si>
  <si>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</si>
  <si>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</si>
  <si>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</si>
  <si>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</si>
  <si>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</si>
  <si>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</si>
  <si>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</si>
  <si>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</si>
  <si>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</si>
  <si>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</si>
  <si>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</si>
  <si>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</si>
  <si>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</si>
  <si>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</si>
  <si>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</si>
  <si>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</si>
  <si>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</si>
  <si>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</si>
  <si>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</si>
  <si>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</si>
  <si>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</si>
  <si>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</si>
  <si>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</si>
  <si>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</si>
  <si>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</si>
  <si>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</si>
  <si>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</si>
  <si>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</si>
  <si>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</si>
  <si>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</si>
  <si>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</si>
  <si>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</si>
  <si>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</si>
  <si>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</si>
  <si>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</si>
  <si>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</si>
  <si>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</si>
  <si>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</si>
  <si>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</si>
  <si>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</si>
  <si>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</si>
  <si>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</si>
  <si>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</si>
  <si>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</si>
  <si>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</si>
  <si>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</si>
  <si>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</si>
  <si>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</si>
  <si>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</si>
  <si>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</si>
  <si>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</si>
  <si>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</si>
  <si>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</si>
  <si>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</si>
  <si>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</si>
  <si>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</si>
  <si>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</si>
  <si>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</si>
  <si>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</si>
  <si>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</si>
  <si>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</si>
  <si>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</si>
  <si>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</si>
  <si>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</si>
  <si>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</si>
  <si>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</si>
  <si>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</si>
  <si>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</si>
  <si>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</si>
  <si>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</si>
  <si>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</si>
  <si>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</si>
  <si>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</si>
  <si>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</si>
  <si>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</si>
  <si>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</si>
  <si>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</si>
  <si>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</si>
  <si>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</si>
  <si>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</si>
  <si>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</si>
  <si>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</si>
  <si>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</si>
  <si>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</si>
  <si>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</si>
  <si>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</si>
  <si>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</si>
  <si>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</si>
  <si>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</si>
  <si>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</si>
  <si>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</si>
  <si>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</si>
  <si>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</si>
  <si>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</si>
  <si>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</si>
  <si>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</si>
  <si>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</si>
  <si>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</si>
  <si>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</si>
  <si>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</si>
  <si>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</si>
  <si>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</si>
  <si>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</si>
  <si>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</si>
  <si>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</si>
  <si>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</si>
  <si>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</si>
  <si>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</si>
  <si>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</si>
  <si>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</si>
  <si>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</si>
  <si>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</si>
  <si>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</si>
  <si>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</si>
  <si>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</si>
  <si>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</si>
  <si>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</si>
  <si>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</si>
  <si>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</si>
  <si>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</si>
  <si>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</si>
  <si>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</si>
  <si>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</si>
  <si>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</si>
  <si>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</si>
  <si>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</si>
  <si>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</si>
  <si>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</si>
  <si>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</si>
  <si>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</si>
  <si>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</si>
  <si>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</si>
  <si>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</si>
  <si>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</si>
  <si>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</si>
  <si>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</si>
  <si>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</si>
  <si>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</si>
  <si>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</si>
  <si>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</si>
  <si>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</si>
  <si>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</si>
  <si>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</si>
  <si>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</si>
  <si>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</si>
  <si>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</si>
  <si>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</si>
  <si>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</si>
  <si>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</si>
  <si>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</si>
  <si>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</si>
  <si>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</si>
  <si>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</si>
  <si>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</si>
  <si>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</si>
  <si>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</si>
  <si>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</si>
  <si>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</si>
  <si>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</si>
  <si>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</si>
  <si>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</si>
  <si>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</si>
  <si>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</si>
  <si>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</si>
  <si>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</si>
  <si>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</si>
  <si>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</si>
  <si>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</si>
  <si>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</si>
  <si>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</si>
  <si>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</si>
  <si>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</si>
  <si>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</si>
  <si>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</si>
  <si>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</si>
  <si>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</si>
  <si>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</si>
  <si>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</si>
  <si>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</si>
  <si>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</si>
  <si>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</si>
  <si>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</si>
  <si>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</si>
  <si>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</si>
  <si>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</si>
  <si>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</si>
  <si>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</si>
  <si>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</si>
  <si>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</si>
  <si>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</si>
  <si>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</si>
  <si>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</si>
  <si>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</si>
  <si>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</si>
  <si>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</si>
  <si>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</si>
  <si>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</si>
  <si>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</si>
  <si>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</si>
  <si>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</si>
  <si>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</si>
  <si>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</si>
  <si>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</si>
  <si>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</si>
  <si>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</si>
  <si>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</si>
  <si>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</si>
  <si>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</si>
  <si>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</si>
  <si>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</si>
  <si>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</si>
  <si>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</si>
  <si>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</si>
  <si>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</si>
  <si>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</si>
  <si>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</si>
  <si>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</si>
  <si>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</si>
  <si>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</si>
  <si>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</si>
  <si>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</si>
  <si>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</si>
  <si>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</si>
  <si>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</si>
  <si>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</si>
  <si>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</si>
  <si>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</si>
  <si>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</si>
  <si>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</si>
  <si>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</si>
  <si>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</si>
  <si>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</si>
  <si>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</si>
  <si>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</si>
  <si>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</si>
  <si>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</si>
  <si>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</si>
  <si>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</si>
  <si>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</si>
  <si>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</si>
  <si>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</si>
  <si>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</si>
  <si>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</si>
  <si>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</si>
  <si>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</si>
  <si>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</si>
  <si>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</si>
  <si>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</si>
  <si>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</si>
  <si>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</si>
  <si>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</si>
  <si>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</si>
  <si>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</si>
  <si>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</si>
  <si>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</si>
  <si>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</si>
  <si>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</si>
  <si>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</si>
  <si>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</si>
  <si>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</si>
  <si>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</si>
  <si>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</si>
  <si>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</si>
  <si>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</si>
  <si>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</si>
  <si>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</si>
  <si>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</si>
  <si>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</si>
  <si>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</si>
  <si>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</si>
  <si>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</si>
  <si>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</si>
  <si>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</si>
  <si>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</si>
  <si>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</si>
  <si>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</si>
  <si>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</si>
  <si>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</si>
  <si>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</si>
  <si>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</si>
  <si>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</si>
  <si>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</si>
  <si>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</si>
  <si>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</si>
  <si>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</si>
  <si>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</si>
  <si>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</si>
  <si>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</si>
  <si>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</si>
  <si>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</si>
  <si>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</si>
  <si>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</si>
  <si>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</si>
  <si>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</si>
  <si>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</si>
  <si>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</si>
  <si>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</si>
  <si>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</si>
  <si>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</si>
  <si>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</si>
  <si>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</si>
  <si>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</si>
  <si>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</si>
  <si>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</si>
  <si>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</si>
  <si>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</si>
  <si>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</si>
  <si>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</si>
  <si>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</si>
  <si>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</si>
  <si>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</si>
  <si>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</si>
  <si>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</si>
  <si>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</si>
  <si>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</si>
  <si>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</si>
  <si>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</si>
  <si>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</si>
  <si>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</si>
  <si>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</si>
  <si>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</si>
  <si>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</si>
  <si>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</si>
  <si>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</si>
  <si>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</si>
  <si>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</si>
  <si>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</si>
  <si>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</si>
  <si>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</si>
  <si>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</si>
  <si>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</si>
  <si>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</si>
  <si>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</si>
  <si>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</si>
  <si>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</si>
  <si>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</si>
  <si>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</si>
  <si>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</si>
  <si>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</si>
  <si>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</si>
  <si>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</si>
  <si>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</si>
  <si>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</si>
  <si>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</si>
  <si>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</si>
  <si>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</si>
  <si>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</si>
  <si>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</si>
  <si>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</si>
  <si>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</si>
  <si>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</si>
  <si>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</si>
  <si>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</si>
  <si>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</si>
  <si>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</si>
  <si>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</si>
  <si>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</si>
  <si>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</si>
  <si>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</si>
  <si>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</si>
  <si>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</si>
  <si>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</si>
  <si>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</si>
  <si>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</si>
  <si>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</si>
  <si>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</si>
  <si>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</si>
  <si>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</si>
  <si>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</si>
  <si>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</si>
  <si>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</si>
  <si>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</si>
  <si>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</si>
  <si>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</si>
  <si>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</si>
  <si>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</si>
  <si>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</si>
  <si>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</si>
  <si>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</si>
  <si>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</si>
  <si>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</si>
  <si>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</si>
  <si>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</si>
  <si>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</si>
  <si>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</si>
  <si>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</si>
  <si>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</si>
  <si>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</si>
  <si>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</si>
  <si>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</si>
  <si>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</si>
  <si>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</si>
  <si>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</si>
  <si>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</si>
  <si>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</si>
  <si>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</si>
  <si>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</si>
  <si>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</si>
  <si>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</si>
  <si>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</si>
  <si>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</si>
  <si>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</si>
  <si>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</si>
  <si>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</si>
  <si>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</si>
  <si>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</si>
  <si>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</si>
  <si>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</si>
  <si>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</si>
  <si>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</si>
  <si>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</si>
  <si>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</si>
  <si>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</si>
  <si>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</si>
  <si>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</si>
  <si>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</si>
  <si>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</si>
  <si>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</si>
  <si>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</si>
  <si>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</si>
  <si>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</si>
  <si>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</si>
  <si>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</si>
  <si>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</si>
  <si>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</si>
  <si>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</si>
  <si>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</si>
  <si>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</si>
  <si>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</si>
  <si>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</si>
  <si>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</si>
  <si>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</si>
  <si>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</si>
  <si>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</si>
  <si>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</si>
  <si>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</si>
  <si>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</si>
  <si>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</si>
  <si>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</si>
  <si>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</si>
  <si>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</si>
  <si>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</si>
  <si>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</si>
  <si>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</si>
  <si>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</si>
  <si>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</si>
  <si>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</si>
  <si>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</si>
  <si>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</si>
  <si>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</si>
  <si>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</si>
  <si>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</si>
  <si>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</si>
  <si>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</si>
  <si>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</si>
  <si>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</si>
  <si>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</si>
  <si>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</si>
  <si>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</si>
  <si>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</si>
  <si>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</si>
  <si>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</si>
  <si>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</si>
  <si>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</si>
  <si>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</si>
  <si>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</si>
  <si>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</si>
  <si>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</si>
  <si>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</si>
  <si>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</si>
  <si>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</si>
  <si>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</si>
  <si>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</si>
  <si>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</si>
  <si>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</si>
  <si>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</si>
  <si>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</si>
  <si>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</si>
  <si>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</si>
  <si>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</si>
  <si>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</si>
  <si>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</si>
  <si>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</si>
  <si>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</si>
  <si>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</si>
  <si>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</si>
  <si>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</si>
  <si>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</si>
  <si>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</si>
  <si>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</si>
  <si>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</si>
  <si>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</si>
  <si>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</si>
  <si>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</si>
  <si>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</si>
  <si>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</si>
  <si>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</si>
  <si>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</si>
  <si>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</si>
  <si>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</si>
  <si>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</si>
  <si>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</si>
  <si>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</si>
  <si>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</si>
  <si>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</si>
  <si>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</si>
  <si>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</si>
  <si>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</si>
  <si>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</si>
  <si>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</si>
  <si>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</si>
  <si>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</si>
  <si>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</si>
  <si>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</si>
  <si>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</si>
  <si>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</si>
  <si>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</si>
  <si>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</si>
  <si>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</si>
  <si>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</si>
  <si>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</si>
  <si>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</si>
  <si>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</si>
  <si>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</si>
  <si>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</si>
  <si>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</si>
  <si>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</si>
  <si>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</si>
  <si>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</si>
  <si>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</si>
  <si>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</si>
  <si>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</si>
  <si>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</si>
  <si>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</si>
  <si>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</si>
  <si>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</si>
  <si>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</si>
  <si>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</si>
  <si>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</si>
  <si>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</si>
  <si>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</si>
  <si>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</si>
  <si>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</si>
  <si>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</si>
  <si>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</si>
  <si>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</si>
  <si>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</si>
  <si>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</si>
  <si>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</si>
  <si>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</si>
  <si>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</si>
  <si>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</si>
  <si>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</si>
  <si>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</si>
  <si>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</si>
  <si>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</si>
  <si>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</si>
  <si>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</si>
  <si>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</si>
  <si>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</si>
  <si>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</si>
  <si>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</si>
  <si>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</si>
  <si>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</si>
  <si>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</si>
  <si>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</si>
  <si>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</si>
  <si>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</si>
  <si>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</si>
  <si>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</si>
  <si>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</si>
  <si>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</si>
  <si>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</si>
  <si>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</si>
  <si>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</si>
  <si>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</si>
  <si>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</si>
  <si>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</si>
  <si>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</si>
  <si>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</si>
  <si>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</si>
  <si>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</si>
  <si>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</si>
  <si>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</si>
  <si>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</si>
  <si>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</si>
  <si>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</si>
  <si>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</si>
  <si>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</si>
  <si>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</si>
  <si>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</si>
  <si>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</si>
  <si>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</si>
  <si>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</si>
  <si>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</si>
  <si>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</si>
  <si>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</si>
  <si>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</si>
  <si>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</si>
  <si>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</si>
  <si>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</si>
  <si>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</si>
  <si>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</si>
  <si>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</si>
  <si>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</si>
  <si>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</si>
  <si>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</si>
  <si>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</si>
  <si>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</si>
  <si>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</si>
  <si>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</si>
  <si>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</si>
  <si>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</si>
  <si>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</si>
  <si>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</si>
  <si>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</si>
  <si>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</si>
  <si>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</si>
  <si>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</si>
  <si>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</si>
  <si>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</si>
  <si>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</si>
  <si>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</si>
  <si>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</si>
  <si>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</si>
  <si>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</si>
  <si>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</si>
  <si>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</si>
  <si>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</si>
  <si>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</si>
  <si>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</si>
  <si>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</si>
  <si>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</si>
  <si>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</si>
  <si>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</si>
  <si>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</si>
  <si>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</si>
  <si>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</si>
  <si>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</si>
  <si>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</si>
  <si>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</si>
  <si>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</si>
  <si>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</si>
  <si>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</si>
  <si>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</si>
  <si>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</si>
  <si>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</si>
  <si>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</si>
  <si>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</si>
  <si>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</si>
  <si>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</si>
  <si>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</si>
  <si>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</si>
  <si>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</si>
  <si>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</si>
  <si>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</si>
  <si>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</si>
  <si>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</si>
  <si>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</si>
  <si>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</si>
  <si>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</si>
  <si>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</si>
  <si>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</si>
  <si>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</si>
  <si>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</si>
  <si>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</si>
  <si>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</si>
  <si>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</si>
  <si>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</si>
  <si>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</si>
  <si>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</si>
  <si>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</si>
  <si>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</si>
  <si>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</si>
  <si>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</si>
  <si>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</si>
  <si>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</si>
  <si>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</si>
  <si>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</si>
  <si>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</si>
  <si>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</si>
  <si>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</si>
  <si>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</si>
  <si>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</si>
  <si>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</si>
  <si>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</si>
  <si>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</si>
  <si>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</si>
  <si>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</si>
  <si>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</si>
  <si>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</si>
  <si>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</si>
  <si>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</si>
  <si>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</si>
  <si>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</si>
  <si>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</si>
  <si>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</si>
  <si>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</si>
  <si>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</si>
  <si>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</si>
  <si>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</si>
  <si>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</si>
  <si>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</si>
  <si>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</si>
  <si>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</si>
  <si>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</si>
  <si>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</si>
  <si>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</si>
  <si>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</si>
  <si>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</si>
  <si>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</si>
  <si>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</si>
  <si>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</si>
  <si>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</si>
  <si>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</si>
  <si>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</si>
  <si>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</si>
  <si>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</si>
  <si>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</si>
  <si>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</si>
  <si>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</si>
  <si>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</si>
  <si>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</si>
  <si>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</si>
  <si>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</si>
  <si>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</si>
  <si>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</si>
  <si>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</si>
  <si>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</si>
  <si>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</si>
  <si>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</si>
  <si>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</si>
  <si>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</si>
  <si>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</si>
  <si>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</si>
  <si>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</si>
  <si>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</si>
  <si>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</si>
  <si>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</si>
  <si>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</si>
  <si>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</si>
  <si>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</si>
  <si>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</si>
  <si>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</si>
  <si>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</si>
  <si>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</si>
  <si>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</si>
  <si>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</si>
  <si>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</si>
  <si>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</si>
  <si>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</si>
  <si>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</si>
  <si>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</si>
  <si>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</si>
  <si>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</si>
  <si>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</si>
  <si>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</si>
  <si>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</si>
  <si>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</si>
  <si>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</si>
  <si>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</si>
  <si>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</si>
  <si>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</si>
  <si>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</si>
  <si>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</si>
  <si>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</si>
  <si>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</si>
  <si>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</si>
  <si>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</si>
  <si>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</si>
  <si>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</si>
  <si>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</si>
  <si>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</si>
  <si>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</si>
  <si>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</si>
  <si>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</si>
  <si>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</si>
  <si>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</si>
  <si>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</si>
  <si>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</si>
  <si>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</si>
  <si>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</si>
  <si>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</si>
  <si>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</si>
  <si>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</si>
  <si>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</si>
  <si>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</si>
  <si>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</si>
  <si>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</si>
  <si>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</si>
  <si>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</si>
  <si>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</si>
  <si>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</si>
  <si>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</si>
  <si>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</si>
  <si>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</si>
  <si>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</si>
  <si>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</si>
  <si>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</si>
  <si>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</si>
  <si>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</si>
  <si>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</si>
  <si>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</si>
  <si>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</si>
  <si>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</si>
  <si>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</si>
  <si>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</si>
  <si>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</si>
  <si>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</si>
  <si>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</si>
  <si>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</si>
  <si>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</si>
  <si>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</si>
  <si>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</si>
  <si>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</si>
  <si>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</si>
  <si>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</si>
  <si>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</si>
  <si>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</si>
  <si>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</si>
  <si>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</si>
  <si>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</si>
  <si>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</si>
  <si>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</si>
  <si>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</si>
  <si>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</si>
  <si>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</si>
  <si>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</si>
  <si>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</si>
  <si>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</si>
  <si>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</si>
  <si>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</si>
  <si>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</si>
  <si>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</si>
  <si>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</si>
  <si>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</si>
  <si>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</si>
  <si>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</si>
  <si>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</si>
  <si>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</si>
  <si>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</si>
  <si>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</si>
  <si>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</si>
  <si>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</si>
  <si>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</si>
  <si>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</si>
  <si>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</si>
  <si>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</si>
  <si>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</si>
  <si>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</si>
  <si>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</si>
  <si>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</si>
  <si>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</si>
  <si>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</si>
  <si>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</si>
  <si>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</si>
  <si>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</si>
  <si>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</si>
  <si>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</si>
  <si>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</si>
  <si>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</si>
  <si>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</si>
  <si>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</si>
  <si>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</si>
  <si>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</si>
  <si>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</si>
  <si>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</si>
  <si>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</si>
  <si>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</si>
  <si>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</si>
  <si>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</si>
  <si>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</si>
  <si>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</si>
  <si>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</si>
  <si>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</si>
  <si>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</si>
  <si>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</si>
  <si>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</si>
  <si>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</si>
  <si>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</si>
  <si>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</si>
  <si>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</si>
  <si>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</si>
  <si>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</si>
  <si>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</si>
  <si>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</si>
  <si>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</si>
  <si>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</si>
  <si>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</si>
  <si>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</si>
  <si>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</si>
  <si>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</si>
  <si>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</si>
  <si>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</si>
  <si>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</si>
  <si>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</si>
  <si>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</si>
  <si>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</si>
  <si>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</si>
  <si>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</si>
  <si>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</si>
  <si>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</si>
  <si>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</si>
  <si>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</si>
  <si>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</si>
  <si>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</si>
  <si>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</si>
  <si>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</si>
  <si>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</si>
  <si>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</si>
  <si>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</si>
  <si>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</si>
  <si>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</si>
  <si>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</si>
  <si>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</si>
  <si>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</si>
  <si>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</si>
  <si>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</si>
  <si>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</si>
  <si>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</si>
  <si>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</si>
  <si>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</si>
  <si>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</si>
  <si>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</si>
  <si>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</si>
  <si>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</si>
  <si>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</si>
  <si>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</si>
  <si>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</si>
  <si>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</si>
  <si>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</si>
  <si>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</si>
  <si>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</si>
  <si>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</si>
  <si>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</si>
  <si>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</si>
  <si>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</si>
  <si>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</si>
  <si>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</si>
  <si>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</si>
  <si>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</si>
  <si>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</si>
  <si>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</si>
  <si>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</si>
  <si>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</si>
  <si>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</si>
  <si>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</si>
  <si>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</si>
  <si>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</si>
  <si>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</si>
  <si>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</si>
  <si>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</si>
  <si>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</si>
  <si>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</si>
  <si>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</si>
  <si>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</si>
  <si>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</si>
  <si>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</si>
  <si>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</si>
  <si>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</si>
  <si>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</si>
  <si>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</si>
  <si>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</si>
  <si>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</si>
  <si>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</si>
  <si>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</si>
  <si>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</si>
  <si>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</si>
  <si>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</si>
  <si>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</si>
  <si>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</si>
  <si>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</si>
  <si>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</si>
  <si>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</si>
  <si>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</si>
  <si>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</si>
  <si>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</si>
  <si>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</si>
  <si>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</si>
  <si>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</si>
  <si>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</si>
  <si>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</si>
  <si>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</si>
  <si>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</si>
  <si>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</si>
  <si>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</si>
  <si>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</si>
  <si>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</si>
  <si>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</si>
  <si>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</si>
  <si>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</si>
  <si>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</si>
  <si>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</si>
  <si>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</si>
  <si>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</si>
  <si>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</si>
  <si>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</si>
  <si>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</si>
  <si>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</si>
  <si>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</si>
  <si>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</si>
  <si>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</si>
  <si>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</si>
  <si>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</si>
  <si>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</si>
  <si>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</si>
  <si>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</si>
  <si>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</si>
  <si>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</si>
  <si>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</si>
  <si>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</si>
  <si>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</si>
  <si>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</si>
  <si>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</si>
  <si>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</si>
  <si>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</si>
  <si>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</si>
  <si>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</si>
  <si>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</si>
  <si>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</si>
  <si>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</si>
  <si>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</si>
  <si>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</si>
  <si>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</si>
  <si>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</si>
  <si>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</si>
  <si>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</si>
  <si>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</si>
  <si>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</si>
  <si>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</si>
  <si>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</si>
  <si>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</si>
  <si>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</si>
  <si>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</si>
  <si>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</si>
  <si>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</si>
  <si>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</si>
  <si>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</si>
  <si>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</si>
  <si>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</si>
  <si>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</si>
  <si>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</si>
  <si>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</si>
  <si>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</si>
  <si>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</si>
  <si>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</si>
  <si>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</si>
  <si>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</si>
  <si>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</si>
  <si>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</si>
  <si>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</si>
  <si>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</si>
  <si>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</si>
  <si>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</si>
  <si>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</si>
  <si>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</si>
  <si>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</si>
  <si>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</si>
  <si>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</si>
  <si>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</si>
  <si>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</si>
  <si>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</si>
  <si>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</si>
  <si>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</si>
  <si>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</si>
  <si>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</si>
  <si>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</si>
  <si>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</si>
  <si>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</si>
  <si>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</si>
  <si>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</si>
  <si>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</si>
  <si>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</si>
  <si>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</si>
  <si>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</si>
  <si>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</si>
  <si>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</si>
  <si>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</si>
  <si>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</si>
  <si>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</si>
  <si>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</si>
  <si>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</si>
  <si>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</si>
  <si>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</si>
  <si>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</si>
  <si>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</si>
  <si>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</si>
  <si>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</si>
  <si>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</si>
  <si>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</si>
  <si>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</si>
  <si>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</si>
  <si>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</si>
  <si>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</si>
  <si>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</si>
  <si>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</si>
  <si>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</si>
  <si>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</si>
  <si>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</si>
  <si>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</si>
  <si>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</si>
  <si>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</si>
  <si>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</si>
  <si>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</si>
  <si>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</si>
  <si>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</si>
  <si>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</si>
  <si>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</si>
  <si>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</si>
  <si>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</si>
  <si>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</si>
  <si>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</si>
  <si>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</si>
  <si>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</si>
  <si>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</si>
  <si>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</si>
  <si>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</si>
  <si>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</si>
  <si>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</si>
  <si>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</si>
  <si>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</si>
  <si>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</si>
  <si>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</si>
  <si>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</si>
  <si>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</si>
  <si>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</si>
  <si>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</si>
  <si>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</si>
  <si>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</si>
  <si>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</si>
  <si>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</si>
  <si>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</si>
  <si>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</si>
  <si>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</si>
  <si>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</si>
  <si>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</si>
  <si>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</si>
  <si>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</si>
  <si>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</si>
  <si>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</si>
  <si>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</si>
  <si>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</si>
  <si>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</si>
  <si>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</si>
  <si>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</si>
  <si>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</si>
  <si>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</si>
  <si>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</si>
  <si>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</si>
  <si>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</si>
  <si>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</si>
  <si>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</si>
  <si>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</si>
  <si>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</si>
  <si>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</si>
  <si>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</si>
  <si>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</si>
  <si>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</si>
  <si>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</si>
  <si>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</si>
  <si>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</si>
  <si>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</si>
  <si>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</si>
  <si>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</si>
  <si>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</si>
  <si>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</si>
  <si>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</si>
  <si>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</si>
  <si>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</si>
  <si>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</si>
  <si>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</si>
  <si>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</si>
  <si>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</si>
  <si>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</si>
  <si>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</si>
  <si>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</si>
  <si>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</si>
  <si>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</si>
  <si>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</si>
  <si>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</si>
  <si>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</si>
  <si>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</si>
  <si>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</si>
  <si>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</si>
  <si>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</si>
  <si>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</si>
  <si>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</si>
  <si>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</si>
  <si>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</si>
  <si>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</si>
  <si>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</si>
  <si>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</si>
  <si>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</si>
  <si>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</si>
  <si>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</si>
  <si>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</si>
  <si>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</si>
  <si>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</si>
  <si>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</si>
  <si>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</si>
  <si>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</si>
  <si>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</si>
  <si>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</si>
  <si>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</si>
  <si>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</si>
  <si>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</si>
  <si>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</si>
  <si>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</si>
  <si>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</si>
  <si>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</si>
  <si>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</si>
  <si>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</si>
  <si>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</si>
  <si>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</si>
  <si>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</si>
  <si>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</si>
  <si>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</si>
  <si>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</si>
  <si>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</si>
  <si>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</si>
  <si>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</si>
  <si>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</si>
  <si>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</si>
  <si>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</si>
  <si>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</si>
  <si>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</si>
  <si>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</si>
  <si>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</si>
  <si>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</si>
  <si>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</si>
  <si>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</si>
  <si>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</si>
  <si>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</si>
  <si>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</si>
  <si>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</si>
  <si>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</si>
  <si>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</si>
  <si>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</si>
  <si>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</si>
  <si>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</si>
  <si>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</si>
  <si>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</si>
  <si>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</si>
  <si>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</si>
  <si>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</si>
  <si>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</si>
  <si>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</si>
  <si>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</si>
  <si>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</si>
  <si>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</si>
  <si>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</si>
  <si>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</si>
  <si>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</si>
  <si>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</si>
  <si>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</si>
  <si>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</si>
  <si>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</si>
  <si>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</si>
  <si>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</si>
  <si>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</si>
  <si>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</si>
  <si>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</si>
  <si>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</si>
  <si>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</si>
  <si>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</si>
  <si>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</si>
  <si>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</si>
  <si>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</si>
  <si>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</si>
  <si>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</si>
  <si>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</si>
  <si>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</si>
  <si>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</si>
  <si>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</si>
  <si>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</si>
  <si>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</si>
  <si>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</si>
  <si>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</si>
  <si>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</si>
  <si>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</si>
  <si>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</si>
  <si>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</si>
  <si>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</si>
  <si>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</si>
  <si>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</si>
  <si>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</si>
  <si>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</si>
  <si>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</si>
  <si>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</si>
  <si>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</si>
  <si>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</si>
  <si>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</si>
  <si>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</si>
  <si>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</si>
  <si>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</si>
  <si>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</si>
  <si>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</si>
  <si>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</si>
  <si>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</si>
  <si>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</si>
  <si>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</si>
  <si>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</si>
  <si>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</si>
  <si>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</si>
  <si>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</si>
  <si>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</si>
  <si>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</si>
  <si>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</si>
  <si>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</si>
  <si>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</si>
  <si>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</si>
  <si>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</si>
  <si>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</si>
  <si>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</si>
  <si>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</si>
  <si>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</si>
  <si>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</si>
  <si>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</si>
  <si>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</si>
  <si>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</si>
  <si>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</si>
  <si>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</si>
  <si>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</si>
  <si>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</si>
  <si>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</si>
  <si>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</si>
  <si>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</si>
  <si>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</si>
  <si>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</si>
  <si>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</si>
  <si>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</si>
  <si>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</si>
  <si>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</si>
  <si>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</si>
  <si>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</si>
  <si>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</si>
  <si>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</si>
  <si>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</si>
  <si>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</si>
  <si>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</si>
  <si>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</si>
  <si>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</si>
  <si>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</si>
  <si>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</si>
  <si>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</si>
  <si>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</si>
  <si>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</si>
  <si>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</si>
  <si>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</si>
  <si>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</si>
  <si>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</si>
  <si>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</si>
  <si>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</si>
  <si>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</si>
  <si>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</si>
  <si>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</si>
  <si>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</si>
  <si>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</si>
  <si>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</si>
  <si>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</si>
  <si>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</si>
  <si>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</si>
  <si>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</si>
  <si>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</si>
  <si>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</si>
  <si>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</si>
  <si>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</si>
  <si>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</si>
  <si>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</si>
  <si>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</si>
  <si>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</si>
  <si>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</si>
  <si>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</si>
  <si>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</si>
  <si>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</si>
  <si>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</si>
  <si>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</si>
  <si>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</si>
  <si>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</si>
  <si>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</si>
  <si>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</si>
  <si>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</si>
  <si>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</si>
  <si>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</si>
  <si>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</si>
  <si>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</si>
  <si>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</si>
  <si>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</si>
  <si>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</si>
  <si>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</si>
  <si>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</si>
  <si>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</si>
  <si>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</si>
  <si>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</si>
  <si>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</si>
  <si>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</si>
  <si>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</si>
  <si>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</si>
  <si>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</si>
  <si>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</si>
  <si>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</si>
  <si>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</si>
  <si>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</si>
  <si>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</si>
  <si>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</si>
  <si>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</si>
  <si>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</si>
  <si>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</si>
  <si>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</si>
  <si>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</si>
  <si>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</si>
  <si>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</si>
  <si>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</si>
  <si>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</si>
  <si>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</si>
  <si>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</si>
  <si>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</si>
  <si>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</si>
  <si>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</si>
  <si>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</si>
  <si>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</si>
  <si>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</si>
  <si>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</si>
  <si>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</si>
  <si>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</si>
  <si>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</si>
  <si>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</si>
  <si>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</si>
  <si>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</si>
  <si>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</si>
  <si>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</si>
  <si>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</si>
  <si>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</si>
  <si>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</si>
  <si>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</si>
  <si>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</si>
  <si>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</si>
  <si>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</si>
  <si>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</si>
  <si>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</si>
  <si>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</si>
  <si>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</si>
  <si>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</si>
  <si>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</si>
  <si>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</si>
  <si>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</si>
  <si>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</si>
  <si>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</si>
  <si>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</si>
  <si>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</si>
  <si>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</si>
  <si>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</si>
  <si>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</si>
  <si>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</si>
  <si>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</si>
  <si>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</si>
  <si>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</si>
  <si>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</si>
  <si>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</si>
  <si>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</si>
  <si>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</si>
  <si>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</si>
  <si>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</si>
  <si>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</si>
  <si>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</si>
  <si>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</si>
  <si>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</si>
  <si>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</si>
  <si>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</si>
  <si>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</si>
  <si>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</si>
  <si>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</si>
  <si>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</si>
  <si>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</si>
  <si>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</si>
  <si>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</si>
  <si>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</si>
  <si>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</si>
  <si>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</si>
  <si>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</si>
  <si>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</si>
  <si>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</si>
  <si>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</si>
  <si>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</si>
  <si>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</si>
  <si>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</si>
  <si>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</si>
  <si>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</si>
  <si>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</si>
  <si>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</si>
  <si>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</si>
  <si>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</si>
  <si>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</si>
  <si>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</si>
  <si>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</si>
  <si>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</si>
  <si>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</si>
  <si>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</si>
  <si>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</si>
  <si>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</si>
  <si>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</si>
  <si>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</si>
  <si>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</si>
  <si>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</si>
  <si>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</si>
  <si>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</si>
  <si>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</si>
  <si>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</si>
  <si>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</si>
  <si>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</si>
  <si>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</si>
  <si>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</si>
  <si>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</si>
  <si>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</si>
  <si>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</si>
  <si>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</si>
  <si>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</si>
  <si>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</si>
  <si>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</si>
  <si>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</si>
  <si>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</si>
  <si>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</si>
  <si>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</si>
  <si>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</si>
  <si>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</si>
  <si>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</si>
  <si>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</si>
  <si>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</si>
  <si>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</si>
  <si>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</si>
  <si>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</si>
  <si>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</si>
  <si>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</si>
  <si>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</si>
  <si>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</si>
  <si>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</si>
  <si>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</si>
  <si>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</si>
  <si>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</si>
  <si>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</si>
  <si>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</si>
  <si>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</si>
  <si>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</si>
  <si>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</si>
  <si>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</si>
  <si>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</si>
  <si>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</si>
  <si>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</si>
  <si>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</si>
  <si>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</si>
  <si>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</si>
  <si>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</si>
  <si>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</si>
  <si>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</si>
  <si>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</si>
  <si>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</si>
  <si>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</si>
  <si>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</si>
  <si>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</si>
  <si>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</si>
  <si>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</si>
  <si>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</si>
  <si>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</si>
  <si>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</si>
  <si>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</si>
  <si>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</si>
  <si>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</si>
  <si>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</si>
  <si>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</si>
  <si>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</si>
  <si>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</si>
  <si>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</si>
  <si>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</si>
  <si>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</si>
  <si>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</si>
  <si>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</si>
  <si>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</si>
  <si>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</si>
  <si>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</si>
  <si>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</si>
  <si>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</si>
  <si>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</si>
  <si>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</si>
  <si>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</si>
  <si>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</si>
  <si>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</si>
  <si>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</si>
  <si>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</si>
  <si>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</si>
  <si>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</si>
  <si>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</si>
  <si>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</si>
  <si>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</si>
  <si>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</si>
  <si>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</si>
  <si>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</si>
  <si>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</si>
  <si>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</si>
  <si>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</si>
  <si>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</si>
  <si>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</si>
  <si>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</si>
  <si>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</si>
  <si>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</si>
  <si>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</si>
  <si>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</si>
  <si>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</si>
  <si>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</si>
  <si>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</si>
  <si>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</si>
  <si>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</si>
  <si>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</si>
  <si>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</si>
  <si>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</si>
  <si>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</si>
  <si>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</si>
  <si>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</si>
  <si>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</si>
  <si>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</si>
  <si>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</si>
  <si>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</si>
  <si>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</si>
  <si>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</si>
  <si>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</si>
  <si>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</si>
  <si>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</si>
  <si>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</si>
  <si>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</si>
  <si>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</si>
  <si>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</si>
  <si>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</si>
  <si>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</si>
  <si>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</si>
  <si>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</si>
  <si>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</si>
  <si>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</si>
  <si>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</si>
  <si>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</si>
  <si>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</si>
  <si>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</si>
  <si>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</si>
  <si>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</si>
  <si>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</si>
  <si>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</si>
  <si>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</si>
  <si>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</si>
  <si>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</si>
  <si>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</si>
  <si>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</si>
  <si>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</si>
  <si>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</si>
  <si>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</si>
  <si>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</si>
  <si>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</si>
  <si>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</si>
  <si>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</si>
  <si>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</si>
  <si>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</si>
  <si>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</si>
  <si>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</si>
  <si>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</si>
  <si>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</si>
  <si>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</si>
  <si>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</si>
  <si>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</si>
  <si>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</si>
  <si>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</si>
  <si>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</si>
  <si>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</si>
  <si>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</si>
  <si>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</si>
  <si>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</si>
  <si>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</si>
  <si>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</si>
  <si>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</si>
  <si>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</si>
  <si>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</si>
  <si>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</si>
  <si>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</si>
  <si>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</si>
  <si>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</si>
  <si>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</si>
  <si>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</si>
  <si>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</si>
  <si>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</si>
  <si>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</si>
  <si>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</si>
  <si>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</si>
  <si>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</si>
  <si>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</si>
  <si>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</si>
  <si>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</si>
  <si>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</si>
  <si>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</si>
  <si>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</si>
  <si>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</si>
  <si>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</si>
  <si>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</si>
  <si>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</si>
  <si>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</si>
  <si>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</si>
  <si>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</si>
  <si>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</si>
  <si>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</si>
  <si>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</si>
  <si>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</si>
  <si>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</si>
  <si>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</si>
  <si>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</si>
  <si>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</si>
  <si>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</si>
  <si>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</si>
  <si>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</si>
  <si>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</si>
  <si>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</si>
  <si>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</si>
  <si>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</si>
  <si>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</si>
  <si>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</si>
  <si>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</si>
  <si>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</si>
  <si>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</si>
  <si>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</si>
  <si>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</si>
  <si>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</si>
  <si>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</si>
  <si>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</si>
  <si>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</si>
  <si>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</si>
  <si>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</si>
  <si>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</si>
  <si>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</si>
  <si>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</si>
  <si>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</si>
  <si>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</si>
  <si>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</si>
  <si>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</si>
  <si>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</si>
  <si>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</si>
  <si>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</si>
  <si>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</si>
  <si>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</si>
  <si>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</si>
  <si>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</si>
  <si>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</si>
  <si>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</si>
  <si>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</si>
  <si>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</si>
  <si>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</si>
  <si>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</si>
  <si>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</si>
  <si>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</si>
  <si>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</si>
  <si>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</si>
  <si>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</si>
  <si>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</si>
  <si>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</si>
  <si>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</si>
  <si>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</si>
  <si>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</si>
  <si>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</si>
  <si>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</si>
  <si>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</si>
  <si>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</si>
  <si>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</si>
  <si>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</si>
  <si>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</si>
  <si>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</si>
  <si>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</si>
  <si>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</si>
  <si>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</si>
  <si>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</si>
  <si>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</si>
  <si>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</si>
  <si>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</si>
  <si>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</si>
  <si>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</si>
  <si>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</si>
  <si>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</si>
  <si>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</si>
  <si>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</si>
  <si>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</si>
  <si>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</si>
  <si>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</si>
  <si>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</si>
  <si>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</si>
  <si>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</si>
  <si>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</si>
  <si>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</si>
  <si>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</si>
  <si>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</si>
  <si>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</si>
  <si>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</si>
  <si>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</si>
  <si>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</si>
  <si>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</si>
  <si>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</si>
  <si>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</si>
  <si>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</si>
  <si>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</si>
  <si>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</si>
  <si>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</si>
  <si>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</si>
  <si>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</si>
  <si>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</si>
  <si>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</si>
  <si>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</si>
  <si>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</si>
  <si>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</si>
  <si>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</si>
  <si>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</si>
  <si>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</si>
  <si>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</si>
  <si>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</si>
  <si>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</si>
  <si>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</si>
  <si>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</si>
  <si>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</si>
  <si>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</si>
  <si>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</si>
  <si>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</si>
  <si>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</si>
  <si>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</si>
  <si>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</si>
  <si>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</si>
  <si>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</si>
  <si>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</si>
  <si>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</si>
  <si>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</si>
  <si>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</si>
  <si>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</si>
  <si>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</si>
  <si>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</si>
  <si>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</si>
  <si>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</si>
  <si>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</si>
  <si>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</si>
  <si>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</si>
  <si>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</si>
  <si>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</si>
  <si>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</si>
  <si>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</si>
  <si>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</si>
  <si>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</si>
  <si>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</si>
  <si>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</si>
  <si>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</si>
  <si>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</si>
  <si>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</si>
  <si>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</si>
  <si>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</si>
  <si>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</si>
  <si>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</si>
  <si>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</si>
  <si>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</si>
  <si>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</si>
  <si>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</si>
  <si>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</si>
  <si>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</si>
  <si>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</si>
  <si>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</si>
  <si>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</si>
  <si>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</si>
  <si>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</si>
  <si>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</si>
  <si>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</si>
  <si>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</si>
  <si>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</si>
  <si>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</si>
  <si>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</si>
  <si>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</si>
  <si>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</si>
  <si>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</si>
  <si>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</si>
  <si>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</si>
  <si>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</si>
  <si>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</si>
  <si>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</si>
  <si>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</si>
  <si>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</si>
  <si>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</si>
  <si>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</si>
  <si>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</si>
  <si>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</si>
  <si>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</si>
  <si>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</si>
  <si>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</si>
  <si>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</si>
  <si>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</si>
  <si>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</si>
  <si>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</si>
  <si>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</si>
  <si>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</si>
  <si>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</si>
  <si>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</si>
  <si>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</si>
  <si>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</si>
  <si>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</si>
  <si>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</si>
  <si>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</si>
  <si>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</si>
  <si>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</si>
  <si>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</si>
  <si>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</si>
  <si>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</si>
  <si>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</si>
  <si>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</si>
  <si>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</si>
  <si>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</si>
  <si>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</si>
  <si>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</si>
  <si>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</si>
  <si>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</si>
  <si>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</si>
  <si>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</si>
  <si>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</si>
  <si>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</si>
  <si>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</si>
  <si>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</si>
  <si>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</si>
  <si>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</si>
  <si>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</si>
  <si>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</si>
  <si>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</si>
  <si>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</si>
  <si>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</si>
  <si>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</si>
  <si>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</si>
  <si>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</si>
  <si>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</si>
  <si>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</si>
  <si>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</si>
  <si>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</si>
  <si>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</si>
  <si>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</si>
  <si>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</si>
  <si>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</si>
  <si>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</si>
  <si>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</si>
  <si>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</si>
  <si>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</si>
  <si>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</si>
  <si>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</si>
  <si>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</si>
  <si>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</si>
  <si>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</si>
  <si>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</si>
  <si>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</si>
  <si>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</si>
  <si>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</si>
  <si>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</si>
  <si>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</si>
  <si>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</si>
  <si>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</si>
  <si>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</si>
  <si>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</si>
  <si>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</si>
  <si>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</si>
  <si>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</si>
  <si>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</si>
  <si>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</si>
  <si>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</si>
  <si>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</si>
  <si>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</si>
  <si>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</si>
  <si>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</si>
  <si>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</si>
  <si>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</si>
  <si>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</si>
  <si>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</si>
  <si>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</si>
  <si>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</si>
  <si>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</si>
  <si>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</si>
  <si>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</si>
  <si>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</si>
  <si>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</si>
  <si>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</si>
  <si>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</si>
  <si>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</si>
  <si>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</si>
  <si>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</si>
  <si>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</si>
  <si>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</si>
  <si>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</si>
  <si>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</si>
  <si>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</si>
  <si>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</si>
  <si>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</si>
  <si>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</si>
  <si>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</si>
  <si>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</si>
  <si>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</si>
  <si>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</si>
  <si>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</si>
  <si>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</si>
  <si>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</si>
  <si>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</si>
  <si>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</si>
  <si>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</si>
  <si>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</si>
  <si>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</si>
  <si>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</si>
  <si>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</si>
  <si>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</si>
  <si>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</si>
  <si>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</si>
  <si>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</si>
  <si>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</si>
  <si>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</si>
  <si>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</si>
  <si>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</si>
  <si>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</si>
  <si>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</si>
  <si>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</si>
  <si>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</si>
  <si>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</si>
  <si>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</si>
  <si>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</si>
  <si>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</si>
  <si>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</si>
  <si>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</si>
  <si>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</si>
  <si>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</si>
  <si>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</si>
  <si>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</si>
  <si>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</si>
  <si>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</si>
  <si>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</si>
  <si>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</si>
  <si>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</si>
  <si>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</si>
  <si>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</si>
  <si>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</si>
  <si>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</si>
  <si>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</si>
  <si>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</si>
  <si>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</si>
  <si>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</si>
  <si>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</si>
  <si>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</si>
  <si>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</si>
  <si>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</si>
  <si>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</si>
  <si>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</si>
  <si>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</si>
  <si>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</si>
  <si>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</si>
  <si>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</si>
  <si>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</si>
  <si>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</si>
  <si>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</si>
  <si>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</si>
  <si>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</si>
  <si>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</si>
  <si>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</si>
  <si>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</si>
  <si>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</si>
  <si>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</si>
  <si>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</si>
  <si>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</si>
  <si>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</si>
  <si>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</si>
  <si>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</si>
  <si>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</si>
  <si>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</si>
  <si>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</si>
  <si>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</si>
  <si>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</si>
  <si>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</si>
  <si>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</si>
  <si>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</si>
  <si>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</si>
  <si>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</si>
  <si>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</si>
  <si>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</si>
  <si>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</si>
  <si>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</si>
  <si>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</si>
  <si>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</si>
  <si>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</si>
  <si>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</si>
  <si>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</si>
  <si>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</si>
  <si>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</si>
  <si>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</si>
  <si>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</si>
  <si>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</si>
  <si>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</si>
  <si>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</si>
  <si>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</si>
  <si>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</si>
  <si>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</si>
  <si>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</si>
  <si>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</si>
  <si>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</si>
  <si>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</si>
  <si>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</si>
  <si>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</si>
  <si>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</si>
  <si>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</si>
  <si>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</si>
  <si>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</si>
  <si>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</si>
  <si>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</si>
  <si>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</si>
  <si>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</si>
  <si>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</si>
  <si>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</si>
  <si>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</si>
  <si>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</si>
  <si>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</si>
  <si>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</si>
  <si>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</si>
  <si>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</si>
  <si>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</si>
  <si>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</si>
  <si>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</si>
  <si>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</si>
  <si>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</si>
  <si>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</si>
  <si>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</si>
  <si>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</si>
  <si>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</si>
  <si>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</si>
  <si>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</si>
  <si>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</si>
  <si>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</si>
  <si>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</si>
  <si>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</si>
  <si>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</si>
  <si>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</si>
  <si>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</si>
  <si>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</si>
  <si>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</si>
  <si>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</si>
  <si>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</si>
  <si>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</si>
  <si>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</si>
  <si>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</si>
  <si>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</si>
  <si>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</si>
  <si>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</si>
  <si>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</si>
  <si>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</si>
  <si>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</si>
  <si>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</si>
  <si>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</si>
  <si>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</si>
  <si>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</si>
  <si>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</si>
  <si>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</si>
  <si>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</si>
  <si>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</si>
  <si>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</si>
  <si>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</si>
  <si>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</si>
  <si>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</si>
  <si>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</si>
  <si>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</si>
  <si>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</si>
  <si>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</si>
  <si>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</si>
  <si>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</si>
  <si>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</si>
  <si>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</si>
  <si>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</si>
  <si>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</si>
  <si>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</si>
  <si>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</si>
  <si>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</si>
  <si>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</si>
  <si>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</si>
  <si>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</si>
  <si>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</si>
  <si>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</si>
  <si>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</si>
  <si>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</si>
  <si>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</si>
  <si>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</si>
  <si>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</si>
  <si>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</si>
  <si>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</si>
  <si>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</si>
  <si>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</si>
  <si>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</si>
  <si>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</si>
  <si>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</si>
  <si>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</si>
  <si>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</si>
  <si>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</si>
  <si>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</si>
  <si>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</si>
  <si>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</si>
  <si>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</si>
  <si>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</si>
  <si>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</si>
  <si>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</si>
  <si>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</si>
  <si>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</si>
  <si>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</si>
  <si>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</si>
  <si>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</si>
  <si>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</si>
  <si>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</si>
  <si>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</si>
  <si>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</si>
  <si>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</si>
  <si>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</si>
  <si>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</si>
  <si>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</si>
  <si>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</si>
  <si>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</si>
  <si>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</si>
  <si>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</si>
  <si>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</si>
  <si>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</si>
  <si>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</si>
  <si>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</si>
  <si>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</si>
  <si>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</si>
  <si>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</si>
  <si>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</si>
  <si>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</si>
  <si>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</si>
  <si>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</si>
  <si>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</si>
  <si>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</si>
  <si>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</si>
  <si>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</si>
  <si>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</si>
  <si>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</si>
  <si>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</si>
  <si>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</si>
  <si>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</si>
  <si>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</si>
  <si>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</si>
  <si>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</si>
  <si>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</si>
  <si>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</si>
  <si>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</si>
  <si>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</si>
  <si>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</si>
  <si>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</si>
  <si>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</si>
  <si>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</si>
  <si>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</si>
  <si>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</si>
  <si>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</si>
  <si>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</si>
  <si>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</si>
  <si>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</si>
  <si>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</si>
  <si>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</si>
  <si>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</si>
  <si>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</si>
  <si>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</si>
  <si>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</si>
  <si>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</si>
  <si>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</si>
  <si>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</si>
  <si>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</si>
  <si>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</si>
  <si>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</si>
  <si>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</si>
  <si>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</si>
  <si>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</si>
  <si>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</si>
  <si>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</si>
  <si>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</si>
  <si>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</si>
  <si>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</si>
  <si>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</si>
  <si>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</si>
  <si>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</si>
  <si>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</si>
  <si>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</si>
  <si>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</si>
  <si>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</si>
  <si>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</si>
  <si>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</si>
  <si>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</si>
  <si>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</si>
  <si>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</si>
  <si>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</si>
  <si>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</si>
  <si>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</si>
  <si>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</si>
  <si>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</si>
  <si>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</si>
  <si>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</si>
  <si>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</si>
  <si>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</si>
  <si>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</si>
  <si>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</si>
  <si>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</si>
  <si>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</si>
  <si>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</si>
  <si>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</si>
  <si>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</si>
  <si>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</si>
  <si>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</si>
  <si>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</si>
  <si>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</si>
  <si>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</si>
  <si>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</si>
  <si>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</si>
  <si>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</si>
  <si>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</si>
  <si>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</si>
  <si>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</si>
  <si>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</si>
  <si>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</si>
  <si>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</si>
  <si>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</si>
  <si>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</si>
  <si>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</si>
  <si>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</si>
  <si>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</si>
  <si>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</si>
  <si>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</si>
  <si>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</si>
  <si>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</si>
  <si>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</si>
  <si>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</si>
  <si>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</si>
  <si>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</si>
  <si>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</si>
  <si>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</si>
  <si>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</si>
  <si>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</si>
  <si>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</si>
  <si>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</si>
  <si>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</si>
  <si>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</si>
  <si>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</si>
  <si>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</si>
  <si>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</si>
  <si>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</si>
  <si>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</si>
  <si>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</si>
  <si>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</si>
  <si>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</si>
  <si>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</si>
  <si>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</si>
  <si>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</si>
  <si>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</si>
  <si>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</si>
  <si>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</si>
  <si>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</si>
  <si>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</si>
  <si>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</si>
  <si>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</si>
  <si>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</si>
  <si>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</si>
  <si>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</si>
  <si>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</si>
  <si>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</si>
  <si>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</si>
  <si>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</si>
  <si>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</si>
  <si>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</si>
  <si>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</si>
  <si>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</si>
  <si>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</si>
  <si>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</si>
  <si>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</si>
  <si>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</si>
  <si>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</si>
  <si>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</si>
  <si>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</si>
  <si>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</si>
  <si>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</si>
  <si>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</si>
  <si>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</si>
  <si>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</si>
  <si>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</si>
  <si>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</si>
  <si>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</si>
  <si>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</si>
  <si>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</si>
  <si>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</si>
  <si>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</si>
  <si>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</si>
  <si>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</si>
  <si>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</si>
  <si>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</si>
  <si>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</si>
  <si>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</si>
  <si>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</si>
  <si>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</si>
  <si>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</si>
  <si>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</si>
  <si>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</si>
  <si>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</si>
  <si>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</si>
  <si>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</si>
  <si>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</si>
  <si>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</si>
  <si>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</si>
  <si>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</si>
  <si>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</si>
  <si>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</si>
  <si>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</si>
  <si>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</si>
  <si>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</si>
  <si>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</si>
  <si>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</si>
  <si>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</si>
  <si>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</si>
  <si>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</si>
  <si>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</si>
  <si>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</si>
  <si>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</si>
  <si>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</si>
  <si>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</si>
  <si>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</si>
  <si>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</si>
  <si>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</si>
  <si>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</si>
  <si>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</si>
  <si>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</si>
  <si>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</si>
  <si>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</si>
  <si>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</si>
  <si>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</si>
  <si>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</si>
  <si>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</si>
  <si>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</si>
  <si>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</si>
  <si>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</si>
  <si>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</si>
  <si>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</si>
  <si>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</si>
  <si>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</si>
  <si>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</si>
  <si>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</si>
  <si>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</si>
  <si>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</si>
  <si>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</si>
  <si>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</si>
  <si>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</si>
  <si>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</si>
  <si>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</si>
  <si>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</si>
  <si>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</si>
  <si>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</si>
  <si>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</si>
  <si>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</si>
  <si>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</si>
  <si>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</si>
  <si>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</si>
  <si>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</si>
  <si>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</si>
  <si>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</si>
  <si>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</si>
  <si>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</si>
  <si>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</si>
  <si>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</si>
  <si>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</si>
  <si>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</si>
  <si>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</si>
  <si>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</si>
  <si>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</si>
  <si>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</si>
  <si>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</si>
  <si>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</si>
  <si>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</si>
  <si>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</si>
  <si>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</si>
  <si>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</si>
  <si>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</si>
  <si>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</si>
  <si>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</si>
  <si>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</si>
  <si>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</si>
  <si>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</si>
  <si>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</si>
  <si>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</si>
  <si>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</si>
  <si>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</si>
  <si>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</si>
  <si>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</si>
  <si>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</si>
  <si>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</si>
  <si>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</si>
  <si>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</si>
  <si>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</si>
  <si>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</si>
  <si>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</si>
  <si>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</si>
  <si>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</si>
  <si>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</si>
  <si>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</si>
  <si>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</si>
  <si>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</si>
  <si>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</si>
  <si>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</si>
  <si>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</si>
  <si>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</si>
  <si>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</si>
  <si>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</si>
  <si>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</si>
  <si>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</si>
  <si>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</si>
  <si>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</si>
  <si>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</si>
  <si>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</si>
  <si>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</si>
  <si>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</si>
  <si>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</si>
  <si>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</si>
  <si>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</si>
  <si>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</si>
  <si>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</si>
  <si>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</si>
  <si>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</si>
  <si>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</si>
  <si>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</si>
  <si>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</si>
  <si>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</si>
  <si>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</si>
  <si>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</si>
  <si>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</si>
  <si>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</si>
  <si>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</si>
  <si>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</si>
  <si>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</si>
  <si>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</si>
  <si>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</si>
  <si>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</si>
  <si>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</si>
  <si>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</si>
  <si>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</si>
  <si>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</si>
  <si>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</si>
  <si>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</si>
  <si>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</si>
  <si>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</si>
  <si>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</si>
  <si>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</si>
  <si>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</si>
  <si>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</si>
  <si>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</si>
  <si>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</si>
  <si>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</si>
  <si>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</si>
  <si>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</si>
  <si>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</si>
  <si>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</si>
  <si>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</si>
  <si>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</si>
  <si>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</si>
  <si>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</si>
  <si>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</si>
  <si>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</si>
  <si>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</si>
  <si>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</si>
  <si>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</si>
  <si>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</si>
  <si>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</si>
  <si>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</si>
  <si>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</si>
  <si>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</si>
  <si>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</si>
  <si>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</si>
  <si>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</si>
  <si>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</si>
  <si>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</si>
  <si>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</si>
  <si>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</si>
  <si>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</si>
  <si>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</si>
  <si>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</si>
  <si>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</si>
  <si>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</si>
  <si>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</si>
  <si>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</si>
  <si>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</si>
  <si>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</si>
  <si>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</si>
  <si>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</si>
  <si>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</si>
  <si>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</si>
  <si>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</si>
  <si>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</si>
  <si>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</si>
  <si>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</si>
  <si>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</si>
  <si>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</si>
  <si>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</si>
  <si>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</si>
  <si>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</si>
  <si>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</si>
  <si>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</si>
  <si>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</si>
  <si>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</si>
  <si>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</si>
  <si>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</si>
  <si>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</si>
  <si>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</si>
  <si>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</si>
  <si>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</si>
  <si>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</si>
  <si>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</si>
  <si>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</si>
  <si>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</si>
  <si>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</si>
  <si>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</si>
  <si>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</si>
  <si>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</si>
  <si>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</si>
  <si>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</si>
  <si>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</si>
  <si>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</si>
  <si>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</si>
  <si>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</si>
  <si>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</si>
  <si>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</si>
  <si>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</si>
  <si>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</si>
  <si>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</si>
  <si>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</si>
  <si>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</si>
  <si>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</si>
  <si>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</si>
  <si>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</si>
  <si>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</si>
  <si>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</si>
  <si>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</si>
  <si>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</si>
  <si>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</si>
  <si>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</si>
  <si>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</si>
  <si>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</si>
  <si>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</si>
  <si>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</si>
  <si>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</si>
  <si>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</si>
  <si>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</si>
  <si>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</si>
  <si>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</si>
  <si>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</si>
  <si>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</si>
  <si>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</si>
  <si>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</si>
  <si>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</si>
  <si>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</si>
  <si>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</si>
  <si>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</si>
  <si>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</si>
  <si>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</si>
  <si>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</si>
  <si>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</si>
  <si>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</si>
  <si>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</si>
  <si>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</si>
  <si>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</si>
  <si>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</si>
  <si>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</si>
  <si>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</si>
  <si>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</si>
  <si>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</si>
  <si>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</si>
  <si>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</si>
  <si>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</si>
  <si>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</si>
  <si>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</si>
  <si>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</si>
  <si>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</si>
  <si>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</si>
  <si>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</si>
  <si>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</si>
  <si>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</si>
  <si>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</si>
  <si>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</si>
  <si>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</si>
  <si>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</si>
  <si>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</si>
  <si>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</si>
  <si>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</si>
  <si>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</si>
  <si>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</si>
  <si>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</si>
  <si>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</si>
  <si>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</si>
  <si>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</si>
  <si>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</si>
  <si>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</si>
  <si>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</si>
  <si>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</si>
  <si>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</si>
  <si>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</si>
  <si>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</si>
  <si>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</si>
  <si>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</si>
  <si>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</si>
  <si>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</si>
  <si>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</si>
  <si>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</si>
  <si>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</si>
  <si>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</si>
  <si>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</si>
  <si>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</si>
  <si>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</si>
  <si>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</si>
  <si>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</si>
  <si>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</si>
  <si>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</si>
  <si>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</si>
  <si>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</si>
  <si>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</si>
  <si>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</si>
  <si>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</si>
  <si>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</si>
  <si>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</si>
  <si>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</si>
  <si>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</si>
  <si>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</si>
  <si>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</si>
  <si>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</si>
  <si>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</si>
  <si>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</si>
  <si>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</si>
  <si>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</si>
  <si>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</si>
  <si>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</si>
  <si>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</si>
  <si>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</si>
  <si>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</si>
  <si>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</si>
  <si>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</si>
  <si>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</si>
  <si>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</si>
  <si>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</si>
  <si>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</si>
  <si>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</si>
  <si>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</si>
  <si>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</si>
  <si>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</si>
  <si>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</si>
  <si>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</si>
  <si>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</si>
  <si>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</si>
  <si>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</si>
  <si>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</si>
  <si>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</si>
  <si>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</si>
  <si>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</si>
  <si>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</si>
  <si>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</si>
  <si>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</si>
  <si>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</si>
  <si>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</si>
  <si>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</si>
  <si>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</si>
  <si>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</si>
  <si>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</si>
  <si>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</si>
  <si>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</si>
  <si>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</si>
  <si>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</si>
  <si>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</si>
  <si>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</si>
  <si>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</si>
  <si>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</si>
  <si>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</si>
  <si>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</si>
  <si>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</si>
  <si>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</si>
  <si>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</si>
  <si>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</si>
  <si>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</si>
  <si>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</si>
  <si>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</si>
  <si>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</si>
  <si>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</si>
  <si>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</si>
  <si>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</si>
  <si>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</si>
  <si>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</si>
  <si>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</si>
  <si>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</si>
  <si>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</si>
  <si>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</si>
  <si>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</si>
  <si>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</si>
  <si>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</si>
  <si>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</si>
  <si>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</si>
  <si>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</si>
  <si>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</si>
  <si>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</si>
  <si>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</si>
  <si>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</si>
  <si>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</si>
  <si>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</si>
  <si>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</si>
  <si>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</si>
  <si>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</si>
  <si>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</si>
  <si>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</si>
  <si>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</si>
  <si>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</si>
  <si>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</si>
  <si>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</si>
  <si>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</si>
  <si>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</si>
  <si>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</si>
  <si>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</si>
  <si>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</si>
  <si>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</si>
  <si>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</si>
  <si>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</si>
  <si>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</si>
  <si>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</si>
  <si>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</si>
  <si>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</si>
  <si>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</si>
  <si>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</si>
  <si>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</si>
  <si>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</si>
  <si>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</si>
  <si>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</si>
  <si>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</si>
  <si>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</si>
  <si>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</si>
  <si>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</si>
  <si>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</si>
  <si>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</si>
  <si>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</si>
  <si>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</si>
  <si>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</si>
  <si>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</si>
  <si>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</si>
  <si>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</si>
  <si>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</si>
  <si>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</si>
  <si>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</si>
  <si>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</si>
  <si>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</si>
  <si>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</si>
  <si>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</si>
  <si>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</si>
  <si>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</si>
  <si>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</si>
  <si>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</si>
  <si>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</si>
  <si>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</si>
  <si>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</si>
  <si>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</si>
  <si>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</si>
  <si>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</si>
  <si>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</si>
  <si>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</si>
  <si>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</si>
  <si>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</si>
  <si>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</si>
  <si>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</si>
  <si>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</si>
  <si>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</si>
  <si>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</si>
  <si>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</si>
  <si>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</si>
  <si>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</si>
  <si>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</si>
  <si>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</si>
  <si>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</si>
  <si>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</si>
  <si>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</si>
  <si>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</si>
  <si>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</si>
  <si>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</si>
  <si>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</si>
  <si>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</si>
  <si>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</si>
  <si>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</si>
  <si>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</si>
  <si>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</si>
  <si>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</si>
  <si>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</si>
  <si>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</si>
  <si>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</si>
  <si>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</si>
  <si>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</si>
  <si>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</si>
  <si>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</si>
  <si>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</si>
  <si>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</si>
  <si>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</si>
  <si>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</si>
  <si>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</si>
  <si>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</si>
  <si>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</si>
  <si>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</si>
  <si>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</si>
  <si>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</si>
  <si>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</si>
  <si>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</si>
  <si>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</si>
  <si>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</si>
  <si>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</si>
  <si>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</si>
  <si>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</si>
  <si>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</si>
  <si>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</si>
  <si>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</si>
  <si>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</si>
  <si>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</si>
  <si>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</si>
  <si>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</si>
  <si>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</si>
  <si>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</si>
  <si>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</si>
  <si>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</si>
  <si>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</si>
  <si>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</si>
  <si>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</si>
  <si>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</si>
  <si>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</si>
  <si>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</si>
  <si>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</si>
  <si>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</si>
  <si>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</si>
  <si>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</si>
  <si>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</si>
  <si>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</si>
  <si>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</si>
  <si>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</si>
  <si>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</si>
  <si>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</si>
  <si>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</si>
  <si>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</si>
  <si>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</si>
  <si>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</si>
  <si>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</si>
  <si>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</si>
  <si>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</si>
  <si>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</si>
  <si>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</si>
  <si>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</si>
  <si>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</si>
  <si>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</si>
  <si>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</si>
  <si>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</si>
  <si>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</si>
  <si>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</si>
  <si>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</si>
  <si>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</si>
  <si>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</si>
  <si>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</si>
  <si>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</si>
  <si>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</si>
  <si>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</si>
  <si>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</si>
  <si>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</si>
  <si>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</si>
  <si>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</si>
  <si>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</si>
  <si>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</si>
  <si>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</si>
  <si>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</si>
  <si>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</si>
  <si>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</si>
  <si>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</si>
  <si>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</si>
  <si>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</si>
  <si>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</si>
  <si>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</si>
  <si>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</si>
  <si>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</si>
  <si>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</si>
  <si>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</si>
  <si>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</si>
  <si>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</si>
  <si>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</si>
  <si>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</si>
  <si>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</si>
  <si>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</si>
  <si>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</si>
  <si>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</si>
  <si>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</si>
  <si>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</si>
  <si>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</si>
  <si>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</si>
  <si>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</si>
  <si>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</si>
  <si>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</si>
  <si>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</si>
  <si>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</si>
  <si>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</si>
  <si>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</si>
  <si>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</si>
  <si>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</si>
  <si>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</si>
  <si>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</si>
  <si>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</si>
  <si>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</si>
  <si>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</si>
  <si>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</si>
  <si>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</si>
  <si>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</si>
  <si>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</si>
  <si>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</si>
  <si>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</si>
  <si>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</si>
  <si>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</si>
  <si>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</si>
  <si>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</si>
  <si>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</si>
  <si>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</si>
  <si>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</si>
  <si>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</si>
  <si>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</si>
  <si>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</si>
  <si>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</si>
  <si>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</si>
  <si>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</si>
  <si>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</si>
  <si>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</si>
  <si>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</si>
  <si>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</si>
  <si>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</si>
  <si>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</si>
  <si>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</si>
  <si>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</si>
  <si>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</si>
  <si>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</si>
  <si>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</si>
  <si>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</si>
  <si>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</si>
  <si>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</si>
  <si>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</si>
  <si>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</si>
  <si>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</si>
  <si>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</si>
  <si>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</si>
  <si>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</si>
  <si>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</si>
  <si>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</si>
  <si>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</si>
  <si>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</si>
  <si>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</si>
  <si>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</si>
  <si>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</si>
  <si>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</si>
  <si>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</si>
  <si>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</si>
  <si>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</si>
  <si>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</si>
  <si>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</si>
  <si>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</si>
  <si>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</si>
  <si>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</si>
  <si>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</si>
  <si>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</si>
  <si>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</si>
  <si>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</si>
  <si>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</si>
  <si>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</si>
  <si>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</si>
  <si>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</si>
  <si>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</si>
  <si>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</si>
  <si>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</si>
  <si>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</si>
  <si>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</si>
  <si>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</si>
  <si>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</si>
  <si>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</si>
  <si>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</si>
  <si>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</si>
  <si>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</si>
  <si>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</si>
  <si>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</si>
  <si>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</si>
  <si>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</si>
  <si>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</si>
  <si>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</si>
  <si>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</si>
  <si>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</si>
  <si>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</si>
  <si>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</si>
  <si>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</si>
  <si>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</si>
  <si>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</si>
  <si>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</si>
  <si>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</si>
  <si>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</si>
  <si>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</si>
  <si>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</si>
  <si>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</si>
  <si>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</si>
  <si>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</si>
  <si>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</si>
  <si>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</si>
  <si>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</si>
  <si>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</si>
  <si>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</si>
  <si>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</si>
  <si>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</si>
  <si>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</si>
  <si>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</si>
  <si>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</si>
  <si>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</si>
  <si>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</si>
  <si>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</si>
  <si>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</si>
  <si>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</si>
  <si>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</si>
  <si>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</si>
  <si>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</si>
  <si>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</si>
  <si>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</si>
  <si>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</si>
  <si>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</si>
  <si>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</si>
  <si>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</si>
  <si>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</si>
  <si>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</si>
  <si>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</si>
  <si>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</si>
  <si>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</si>
  <si>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</si>
  <si>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</si>
  <si>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</si>
  <si>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</si>
  <si>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</si>
  <si>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</si>
  <si>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</si>
  <si>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</si>
  <si>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</si>
  <si>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</si>
  <si>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</si>
  <si>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</si>
  <si>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</si>
  <si>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</si>
  <si>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</si>
  <si>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</si>
  <si>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</si>
  <si>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</si>
  <si>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</si>
  <si>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</si>
  <si>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</si>
  <si>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</si>
  <si>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</si>
  <si>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</si>
  <si>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</si>
  <si>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</si>
  <si>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</si>
  <si>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</si>
  <si>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</si>
  <si>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</si>
  <si>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</si>
  <si>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</si>
  <si>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</si>
  <si>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</si>
  <si>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</si>
  <si>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</si>
  <si>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</si>
  <si>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</si>
  <si>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</si>
  <si>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</si>
  <si>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</si>
  <si>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</si>
  <si>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</si>
  <si>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</si>
  <si>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</si>
  <si>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</si>
  <si>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</si>
  <si>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</si>
  <si>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</si>
  <si>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</si>
  <si>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</si>
  <si>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</si>
  <si>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</si>
  <si>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</si>
  <si>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</si>
  <si>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</si>
  <si>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</si>
  <si>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</si>
  <si>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</si>
  <si>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</si>
  <si>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</si>
  <si>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</si>
  <si>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</si>
  <si>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</si>
  <si>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</si>
  <si>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</si>
  <si>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</si>
  <si>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</si>
  <si>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</si>
  <si>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</si>
  <si>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</si>
  <si>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</si>
  <si>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</si>
  <si>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</si>
  <si>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</si>
  <si>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</si>
  <si>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</si>
  <si>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</si>
  <si>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</si>
  <si>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</si>
  <si>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</si>
  <si>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</si>
  <si>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</si>
  <si>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</si>
  <si>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</si>
  <si>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</si>
  <si>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</si>
  <si>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</si>
  <si>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</si>
  <si>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</si>
  <si>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</si>
  <si>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</si>
  <si>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</si>
  <si>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</si>
  <si>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</si>
  <si>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</si>
  <si>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</si>
  <si>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</si>
  <si>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</si>
  <si>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</si>
  <si>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</si>
  <si>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</si>
  <si>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</si>
  <si>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</si>
  <si>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</si>
  <si>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</si>
  <si>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</si>
  <si>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</si>
  <si>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</si>
  <si>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</si>
  <si>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</si>
  <si>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</si>
  <si>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</si>
  <si>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</si>
  <si>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</si>
  <si>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</si>
  <si>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</si>
  <si>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</si>
  <si>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</si>
  <si>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</si>
  <si>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</si>
  <si>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</si>
  <si>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</si>
  <si>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</si>
  <si>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</si>
  <si>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</si>
  <si>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</si>
  <si>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</si>
  <si>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</si>
  <si>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</si>
  <si>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</si>
  <si>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</si>
  <si>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</si>
  <si>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</si>
  <si>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</si>
  <si>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</si>
  <si>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</si>
  <si>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</si>
  <si>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</si>
  <si>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</si>
  <si>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</si>
  <si>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</si>
  <si>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</si>
  <si>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</si>
  <si>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</si>
  <si>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</si>
  <si>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</si>
  <si>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</si>
  <si>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</si>
  <si>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</si>
  <si>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</si>
  <si>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</si>
  <si>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</si>
  <si>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</si>
  <si>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</si>
  <si>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</si>
  <si>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</si>
  <si>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</si>
  <si>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</si>
  <si>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</si>
  <si>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</si>
  <si>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</si>
  <si>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</si>
  <si>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</si>
  <si>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</si>
  <si>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</si>
  <si>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</si>
  <si>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</si>
  <si>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</si>
  <si>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</si>
  <si>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</si>
  <si>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</si>
  <si>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</si>
  <si>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</si>
  <si>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</si>
  <si>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</si>
  <si>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</si>
  <si>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</si>
  <si>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</si>
  <si>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</si>
  <si>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</si>
  <si>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</si>
  <si>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</si>
  <si>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</si>
  <si>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</si>
  <si>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</si>
  <si>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</si>
  <si>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</si>
  <si>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</si>
  <si>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</si>
  <si>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</si>
  <si>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</si>
  <si>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</si>
  <si>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</si>
  <si>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</si>
  <si>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</si>
  <si>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</si>
  <si>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</si>
  <si>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</si>
  <si>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</si>
  <si>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</si>
  <si>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</si>
  <si>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</si>
  <si>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</si>
  <si>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</si>
  <si>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</si>
  <si>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</si>
  <si>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</si>
  <si>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</si>
  <si>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</si>
  <si>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</si>
  <si>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</si>
  <si>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</si>
  <si>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</si>
  <si>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</si>
  <si>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</si>
  <si>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</si>
  <si>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</si>
  <si>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</si>
  <si>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</si>
  <si>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</si>
  <si>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</si>
  <si>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</si>
  <si>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</si>
  <si>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</si>
  <si>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</si>
  <si>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</si>
  <si>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</si>
  <si>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</si>
  <si>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</si>
  <si>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</si>
  <si>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</si>
  <si>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</si>
  <si>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</si>
  <si>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</si>
  <si>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</si>
  <si>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</si>
  <si>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</si>
  <si>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</si>
  <si>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</si>
  <si>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</si>
  <si>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</si>
  <si>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</si>
  <si>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</si>
  <si>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</si>
  <si>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</si>
  <si>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</si>
  <si>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</si>
  <si>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</si>
  <si>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</si>
  <si>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</si>
  <si>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</si>
  <si>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</si>
  <si>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</si>
  <si>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</si>
  <si>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</si>
  <si>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</si>
  <si>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</si>
  <si>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</si>
  <si>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</si>
  <si>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</si>
  <si>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</si>
  <si>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</si>
  <si>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</si>
  <si>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</si>
  <si>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</si>
  <si>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</si>
  <si>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</si>
  <si>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</si>
  <si>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</si>
  <si>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</si>
  <si>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</si>
  <si>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</si>
  <si>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</si>
  <si>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</si>
  <si>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</si>
  <si>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</si>
  <si>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</si>
  <si>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</si>
  <si>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</si>
  <si>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</si>
  <si>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</si>
  <si>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</si>
  <si>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</si>
  <si>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</si>
  <si>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</si>
  <si>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</si>
  <si>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</si>
  <si>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</si>
  <si>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</si>
  <si>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</si>
  <si>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</si>
  <si>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</si>
  <si>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</si>
  <si>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</si>
  <si>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</si>
  <si>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</si>
  <si>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</si>
  <si>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</si>
  <si>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</si>
  <si>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</si>
  <si>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</si>
  <si>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</si>
  <si>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</si>
  <si>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</si>
  <si>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</si>
  <si>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</si>
  <si>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</si>
  <si>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</si>
  <si>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</si>
  <si>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</si>
  <si>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</si>
  <si>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</si>
  <si>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</si>
  <si>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</si>
  <si>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</si>
  <si>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</si>
  <si>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</si>
  <si>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</si>
  <si>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</si>
  <si>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</si>
  <si>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</si>
  <si>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</si>
  <si>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</si>
  <si>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</si>
  <si>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</si>
  <si>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</si>
  <si>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</si>
  <si>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</si>
  <si>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</si>
  <si>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</si>
  <si>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</si>
  <si>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</si>
  <si>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</si>
  <si>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</si>
  <si>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</si>
  <si>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</si>
  <si>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</si>
  <si>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</si>
  <si>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</si>
  <si>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</si>
  <si>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</si>
  <si>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</si>
  <si>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</si>
  <si>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</si>
  <si>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</si>
  <si>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</si>
  <si>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</si>
  <si>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</si>
  <si>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</si>
  <si>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</si>
  <si>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</si>
  <si>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</si>
  <si>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</si>
  <si>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</si>
  <si>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</si>
  <si>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</si>
  <si>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</si>
  <si>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</si>
  <si>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</si>
  <si>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</si>
  <si>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</si>
  <si>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</si>
  <si>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</si>
  <si>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</si>
  <si>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</si>
  <si>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</si>
  <si>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</si>
  <si>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</si>
  <si>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</si>
  <si>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</si>
  <si>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</si>
  <si>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</si>
  <si>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</si>
  <si>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</si>
  <si>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</si>
  <si>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</si>
  <si>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</si>
  <si>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</si>
  <si>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</si>
  <si>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</si>
  <si>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</si>
  <si>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</si>
  <si>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</si>
  <si>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</si>
  <si>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</si>
  <si>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</si>
  <si>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</si>
  <si>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</si>
  <si>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</si>
  <si>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</si>
  <si>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</si>
  <si>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</si>
  <si>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</si>
  <si>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</si>
  <si>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</si>
  <si>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</si>
  <si>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</si>
  <si>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</si>
  <si>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</si>
  <si>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</si>
  <si>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</si>
  <si>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</si>
  <si>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</si>
  <si>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</si>
  <si>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</si>
  <si>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</si>
  <si>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</si>
  <si>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</si>
  <si>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</si>
  <si>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</si>
  <si>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</si>
  <si>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</si>
  <si>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</si>
  <si>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</si>
  <si>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</si>
  <si>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</si>
  <si>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</si>
  <si>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</si>
  <si>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</si>
  <si>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</si>
  <si>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</si>
  <si>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</si>
  <si>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</si>
  <si>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</si>
  <si>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</si>
  <si>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</si>
  <si>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</si>
  <si>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</si>
  <si>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</si>
  <si>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</si>
  <si>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</si>
  <si>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</si>
  <si>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</si>
  <si>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</si>
  <si>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</si>
  <si>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</si>
  <si>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</si>
  <si>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</si>
  <si>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</si>
  <si>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</si>
  <si>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</si>
  <si>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</si>
  <si>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</si>
  <si>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</si>
  <si>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</si>
  <si>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</si>
  <si>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</si>
  <si>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</si>
  <si>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</si>
  <si>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</si>
  <si>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</si>
  <si>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</si>
  <si>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</si>
  <si>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</si>
  <si>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</si>
  <si>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</si>
  <si>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</si>
  <si>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</si>
  <si>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</si>
  <si>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</si>
  <si>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</si>
  <si>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</si>
  <si>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</si>
  <si>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</si>
  <si>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</si>
  <si>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</si>
  <si>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</si>
  <si>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</si>
  <si>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</si>
  <si>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</si>
  <si>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</si>
  <si>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</si>
  <si>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</si>
  <si>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</si>
  <si>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</si>
  <si>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</si>
  <si>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</si>
  <si>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</si>
  <si>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</si>
  <si>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</si>
  <si>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</si>
  <si>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</si>
  <si>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</si>
  <si>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</si>
  <si>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</si>
  <si>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</si>
  <si>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</si>
  <si>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</si>
  <si>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</si>
  <si>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</si>
  <si>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</si>
  <si>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</si>
  <si>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</si>
  <si>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</si>
  <si>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</si>
  <si>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</si>
  <si>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</si>
  <si>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</si>
  <si>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</si>
  <si>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</si>
  <si>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</si>
  <si>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</si>
  <si>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</si>
  <si>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</si>
  <si>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</si>
  <si>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</si>
  <si>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</si>
  <si>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</si>
  <si>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</si>
  <si>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</si>
  <si>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</si>
  <si>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</si>
  <si>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</si>
  <si>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</si>
  <si>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</si>
  <si>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</si>
  <si>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</si>
  <si>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</si>
  <si>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</si>
  <si>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</si>
  <si>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</si>
  <si>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</si>
  <si>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</si>
  <si>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</si>
  <si>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</si>
  <si>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</si>
  <si>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</si>
  <si>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</si>
  <si>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</si>
  <si>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</si>
  <si>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</si>
  <si>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</si>
  <si>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</si>
  <si>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</si>
  <si>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</si>
  <si>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</si>
  <si>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</si>
  <si>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</si>
  <si>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</si>
  <si>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</si>
  <si>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</si>
  <si>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</si>
  <si>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</si>
  <si>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</si>
  <si>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</si>
  <si>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</si>
  <si>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</si>
  <si>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</si>
  <si>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</si>
  <si>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</si>
  <si>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</si>
  <si>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</si>
  <si>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</si>
  <si>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</si>
  <si>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</si>
  <si>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</si>
  <si>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</si>
  <si>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</si>
  <si>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</si>
  <si>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</si>
  <si>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</si>
  <si>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</si>
  <si>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</si>
  <si>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</si>
  <si>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</si>
  <si>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</si>
  <si>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</si>
  <si>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</si>
  <si>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</si>
  <si>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</si>
  <si>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</si>
  <si>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</si>
  <si>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</si>
  <si>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</si>
  <si>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</si>
  <si>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</si>
  <si>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</si>
  <si>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</si>
  <si>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</si>
  <si>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</si>
  <si>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</si>
  <si>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</si>
  <si>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</si>
  <si>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</si>
  <si>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</si>
  <si>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</si>
  <si>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</si>
  <si>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</si>
  <si>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</si>
  <si>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</si>
  <si>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</si>
  <si>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</si>
  <si>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</si>
  <si>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</si>
  <si>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</si>
  <si>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</si>
  <si>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</si>
  <si>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</si>
  <si>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</si>
  <si>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</si>
  <si>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</si>
  <si>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</si>
  <si>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</si>
  <si>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</si>
  <si>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</si>
  <si>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</si>
  <si>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</si>
  <si>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</si>
  <si>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</si>
  <si>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</si>
  <si>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</si>
  <si>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</si>
  <si>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</si>
  <si>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</si>
  <si>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</si>
  <si>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</si>
  <si>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</si>
  <si>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</si>
  <si>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</si>
  <si>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</si>
  <si>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</si>
  <si>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</si>
  <si>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</si>
  <si>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</si>
  <si>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</si>
  <si>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</si>
  <si>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</si>
  <si>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</si>
  <si>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</si>
  <si>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</si>
  <si>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</si>
  <si>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</si>
  <si>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</si>
  <si>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</si>
  <si>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</si>
  <si>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</si>
  <si>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</si>
  <si>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</si>
  <si>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</si>
  <si>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</si>
  <si>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</si>
  <si>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</si>
  <si>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</si>
  <si>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</si>
  <si>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</si>
  <si>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</si>
  <si>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</si>
  <si>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</si>
  <si>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</si>
  <si>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</si>
  <si>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</si>
  <si>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</si>
  <si>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</si>
  <si>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</si>
  <si>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</si>
  <si>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</si>
  <si>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</si>
  <si>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</si>
  <si>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</si>
  <si>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</si>
  <si>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</si>
  <si>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</si>
  <si>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</si>
  <si>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</si>
  <si>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</si>
  <si>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</si>
  <si>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</si>
  <si>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</si>
  <si>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</si>
  <si>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</si>
  <si>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</si>
  <si>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</si>
  <si>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</si>
  <si>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</si>
  <si>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</si>
  <si>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</si>
  <si>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</si>
  <si>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</si>
  <si>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</si>
  <si>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</si>
  <si>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</si>
  <si>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</si>
  <si>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</si>
  <si>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</si>
  <si>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</si>
  <si>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</si>
  <si>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</si>
  <si>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</si>
  <si>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</si>
  <si>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</si>
  <si>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</si>
  <si>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</si>
  <si>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</si>
  <si>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</si>
  <si>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</si>
  <si>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</si>
  <si>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</si>
  <si>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</si>
  <si>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</si>
  <si>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</si>
  <si>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</si>
  <si>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</si>
  <si>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</si>
  <si>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</si>
  <si>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</si>
  <si>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</si>
  <si>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</si>
  <si>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</si>
  <si>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</si>
  <si>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</si>
  <si>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</si>
  <si>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</si>
  <si>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</si>
  <si>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</si>
  <si>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</si>
  <si>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</si>
  <si>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</si>
  <si>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</si>
  <si>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</si>
  <si>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</si>
  <si>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</si>
  <si>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</si>
  <si>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</si>
  <si>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</si>
  <si>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</si>
  <si>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</si>
  <si>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</si>
  <si>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</si>
  <si>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</si>
  <si>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</si>
  <si>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</si>
  <si>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</si>
  <si>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</si>
  <si>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</si>
  <si>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</si>
  <si>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</si>
  <si>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</si>
  <si>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</si>
  <si>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</si>
  <si>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</si>
  <si>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</si>
  <si>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</si>
  <si>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</si>
  <si>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</si>
  <si>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</si>
  <si>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</si>
  <si>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</si>
  <si>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</si>
  <si>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</si>
  <si>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</si>
  <si>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</si>
  <si>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</si>
  <si>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</si>
  <si>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</si>
  <si>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</si>
  <si>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</si>
  <si>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</si>
  <si>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</si>
  <si>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</si>
  <si>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</si>
  <si>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</si>
  <si>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</si>
  <si>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</si>
  <si>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</si>
  <si>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</si>
  <si>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</si>
  <si>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</si>
  <si>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</si>
  <si>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</si>
  <si>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</si>
  <si>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</si>
  <si>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</si>
  <si>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</si>
  <si>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</si>
  <si>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</si>
  <si>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</si>
  <si>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</si>
  <si>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</si>
  <si>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</si>
  <si>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</si>
  <si>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</si>
  <si>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</si>
  <si>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</si>
  <si>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</si>
  <si>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</si>
  <si>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</si>
  <si>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</si>
  <si>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</si>
  <si>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</si>
  <si>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</si>
  <si>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</si>
  <si>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</si>
  <si>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</si>
  <si>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</si>
  <si>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</si>
  <si>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</si>
  <si>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</si>
  <si>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</si>
  <si>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</si>
  <si>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</si>
  <si>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</si>
  <si>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</si>
  <si>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</si>
  <si>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</si>
  <si>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</si>
  <si>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</si>
  <si>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</si>
  <si>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</si>
  <si>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</si>
  <si>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</si>
  <si>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</si>
  <si>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</si>
  <si>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</si>
  <si>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</si>
  <si>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</si>
  <si>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</si>
  <si>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</si>
  <si>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</si>
  <si>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</si>
  <si>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</si>
  <si>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</si>
  <si>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</si>
  <si>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</si>
  <si>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</si>
  <si>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</si>
  <si>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</si>
  <si>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</si>
  <si>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</si>
  <si>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</si>
  <si>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</si>
  <si>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</si>
  <si>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</si>
  <si>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</si>
  <si>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</si>
  <si>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</si>
  <si>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</si>
  <si>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</si>
  <si>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</si>
  <si>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</si>
  <si>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</si>
  <si>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</si>
  <si>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</si>
  <si>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</si>
  <si>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</si>
  <si>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</si>
  <si>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</si>
  <si>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</si>
  <si>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</si>
  <si>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</si>
  <si>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</si>
  <si>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</si>
  <si>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</si>
  <si>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</si>
  <si>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</si>
  <si>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</si>
  <si>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</si>
  <si>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</si>
  <si>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</si>
  <si>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</si>
  <si>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</si>
  <si>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</si>
  <si>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</si>
  <si>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</si>
  <si>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</si>
  <si>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</si>
  <si>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</si>
  <si>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</si>
  <si>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</si>
  <si>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</si>
  <si>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</si>
  <si>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</si>
  <si>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</si>
  <si>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</si>
  <si>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</si>
  <si>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</si>
  <si>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</si>
  <si>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</si>
  <si>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</si>
  <si>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</si>
  <si>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</si>
  <si>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</si>
  <si>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</si>
  <si>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</si>
  <si>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</si>
  <si>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</si>
  <si>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</si>
  <si>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</si>
  <si>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</si>
  <si>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</si>
  <si>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</si>
  <si>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</si>
  <si>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</si>
  <si>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</si>
  <si>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</si>
  <si>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</si>
  <si>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</si>
  <si>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</si>
  <si>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</si>
  <si>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</si>
  <si>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</si>
  <si>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</si>
  <si>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</si>
  <si>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</si>
  <si>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</si>
  <si>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</si>
  <si>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</si>
  <si>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</si>
  <si>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</si>
  <si>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</si>
  <si>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</si>
  <si>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</si>
  <si>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</si>
  <si>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</si>
  <si>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</si>
  <si>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</si>
  <si>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</si>
  <si>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</si>
  <si>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</si>
  <si>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</si>
  <si>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</si>
  <si>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</si>
  <si>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</si>
  <si>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</si>
  <si>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</si>
  <si>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</si>
  <si>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</si>
  <si>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</si>
  <si>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</si>
  <si>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</si>
  <si>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</si>
  <si>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</si>
  <si>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</si>
  <si>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</si>
  <si>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</si>
  <si>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</si>
  <si>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</si>
  <si>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</si>
  <si>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</si>
  <si>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</si>
  <si>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</si>
  <si>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</si>
  <si>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</si>
  <si>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</si>
  <si>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</si>
  <si>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</si>
  <si>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</si>
  <si>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</si>
  <si>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</si>
  <si>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</si>
  <si>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</si>
  <si>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</si>
  <si>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</si>
  <si>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</si>
  <si>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</si>
  <si>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</si>
  <si>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</si>
  <si>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</si>
  <si>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</si>
  <si>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</si>
  <si>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</si>
  <si>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</si>
  <si>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</si>
  <si>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</si>
  <si>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</si>
  <si>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</si>
  <si>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</si>
  <si>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</si>
  <si>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</si>
  <si>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</si>
  <si>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</si>
  <si>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</si>
  <si>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</si>
  <si>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</si>
  <si>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</si>
  <si>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</si>
  <si>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</si>
  <si>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</si>
  <si>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</si>
  <si>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</si>
  <si>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</si>
  <si>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</si>
  <si>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</si>
  <si>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</si>
  <si>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</si>
  <si>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</si>
  <si>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</si>
  <si>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</si>
  <si>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</si>
  <si>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</si>
  <si>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</si>
  <si>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</si>
  <si>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</si>
  <si>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</si>
  <si>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</si>
  <si>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</si>
  <si>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</si>
  <si>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</si>
  <si>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</si>
  <si>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</si>
  <si>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</si>
  <si>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</si>
  <si>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</si>
  <si>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</si>
  <si>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</si>
  <si>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</si>
  <si>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</si>
  <si>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</si>
  <si>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</si>
  <si>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</si>
  <si>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</si>
  <si>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</si>
  <si>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</si>
  <si>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</si>
  <si>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</si>
  <si>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</si>
  <si>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</si>
  <si>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</si>
  <si>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</si>
  <si>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</si>
  <si>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</si>
  <si>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</si>
  <si>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</si>
  <si>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</si>
  <si>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</si>
  <si>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</si>
  <si>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</si>
  <si>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</si>
  <si>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</si>
  <si>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</si>
  <si>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</si>
  <si>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</si>
  <si>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</si>
  <si>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</si>
  <si>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</si>
  <si>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</si>
  <si>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</si>
  <si>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</si>
  <si>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</si>
  <si>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</si>
  <si>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</si>
  <si>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</si>
  <si>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</si>
  <si>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</si>
  <si>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</si>
  <si>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</si>
  <si>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</si>
  <si>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</si>
  <si>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</si>
  <si>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</si>
  <si>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</si>
  <si>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</si>
  <si>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</si>
  <si>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</si>
  <si>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</si>
  <si>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</si>
  <si>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</si>
  <si>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</si>
  <si>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</si>
  <si>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</si>
  <si>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</si>
  <si>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</si>
  <si>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</si>
  <si>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</si>
  <si>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</si>
  <si>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</si>
  <si>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</si>
  <si>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</si>
  <si>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</si>
  <si>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</si>
  <si>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</si>
  <si>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</si>
  <si>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</si>
  <si>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</si>
  <si>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</si>
  <si>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</si>
  <si>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</si>
  <si>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</si>
  <si>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</si>
  <si>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</si>
  <si>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</si>
  <si>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</si>
  <si>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</si>
  <si>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</si>
  <si>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</si>
  <si>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</si>
  <si>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</si>
  <si>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</si>
  <si>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</si>
  <si>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</si>
  <si>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</si>
  <si>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</si>
  <si>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</si>
  <si>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</si>
  <si>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</si>
  <si>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</si>
  <si>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</si>
  <si>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</si>
  <si>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</si>
  <si>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</si>
  <si>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</si>
  <si>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</si>
  <si>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</si>
  <si>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</si>
  <si>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</si>
  <si>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</si>
  <si>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</si>
  <si>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</si>
  <si>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</si>
  <si>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</si>
  <si>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</si>
  <si>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</si>
  <si>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</si>
  <si>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</si>
  <si>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</si>
  <si>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</si>
  <si>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</si>
  <si>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</si>
  <si>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</si>
  <si>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</si>
  <si>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</si>
  <si>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</si>
  <si>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</si>
  <si>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</si>
  <si>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</si>
  <si>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</si>
  <si>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</si>
  <si>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</si>
  <si>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</si>
  <si>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</si>
  <si>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</si>
  <si>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</si>
  <si>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</si>
  <si>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</si>
  <si>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</si>
  <si>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</si>
  <si>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</si>
  <si>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</si>
  <si>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</si>
  <si>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</si>
  <si>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</si>
  <si>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</si>
  <si>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</si>
  <si>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</si>
  <si>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</si>
  <si>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</si>
  <si>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</si>
  <si>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</si>
  <si>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</si>
  <si>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</si>
  <si>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</si>
  <si>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</si>
  <si>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</si>
  <si>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</si>
  <si>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</si>
  <si>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</si>
  <si>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</si>
  <si>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</si>
  <si>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</si>
  <si>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</si>
  <si>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</si>
  <si>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</si>
  <si>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</si>
  <si>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</si>
  <si>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</si>
  <si>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</si>
  <si>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</si>
  <si>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</si>
  <si>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</si>
  <si>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</si>
  <si>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</si>
  <si>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</si>
  <si>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</si>
  <si>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</si>
  <si>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</si>
  <si>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</si>
  <si>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</si>
  <si>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</si>
  <si>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</si>
  <si>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</si>
  <si>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</si>
  <si>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</si>
  <si>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</si>
  <si>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</si>
  <si>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</si>
  <si>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</si>
  <si>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</si>
  <si>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</si>
  <si>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</si>
  <si>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</si>
  <si>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</si>
  <si>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</si>
  <si>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</si>
  <si>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</si>
  <si>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</si>
  <si>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</si>
  <si>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</si>
  <si>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</si>
  <si>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</si>
  <si>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</si>
  <si>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</si>
  <si>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</si>
  <si>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</si>
  <si>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</si>
  <si>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</si>
  <si>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</si>
  <si>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</si>
  <si>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</si>
  <si>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</si>
  <si>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</si>
  <si>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</si>
  <si>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</si>
  <si>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</si>
  <si>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</si>
  <si>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</si>
  <si>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</si>
  <si>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</si>
  <si>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</si>
  <si>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</si>
  <si>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</si>
  <si>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</si>
  <si>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</si>
  <si>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</si>
  <si>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</si>
  <si>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</si>
  <si>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</si>
  <si>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</si>
  <si>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</si>
  <si>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</si>
  <si>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</si>
  <si>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</si>
  <si>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</si>
  <si>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</si>
  <si>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</si>
  <si>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</si>
  <si>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</si>
  <si>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</si>
  <si>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</si>
  <si>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</si>
  <si>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</si>
  <si>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</si>
  <si>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</si>
  <si>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</si>
  <si>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</si>
  <si>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</si>
  <si>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</si>
  <si>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</si>
  <si>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</si>
  <si>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</si>
  <si>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</si>
  <si>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</si>
  <si>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</si>
  <si>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</si>
  <si>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</si>
  <si>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</si>
  <si>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</si>
  <si>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</si>
  <si>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</si>
  <si>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</si>
  <si>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</si>
  <si>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</si>
  <si>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</si>
  <si>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</si>
  <si>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</si>
  <si>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</si>
  <si>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</si>
  <si>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</si>
  <si>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</si>
  <si>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</si>
  <si>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</si>
  <si>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</si>
  <si>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</si>
  <si>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</si>
  <si>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</si>
  <si>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</si>
  <si>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</si>
  <si>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</si>
  <si>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</si>
  <si>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</si>
  <si>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</si>
  <si>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</si>
  <si>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</si>
  <si>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</si>
  <si>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</si>
  <si>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</si>
  <si>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</si>
  <si>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</si>
  <si>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</si>
  <si>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</si>
  <si>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</si>
  <si>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</si>
  <si>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</si>
  <si>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</si>
  <si>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</si>
  <si>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</si>
  <si>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</si>
  <si>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</si>
  <si>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</si>
  <si>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</si>
  <si>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</si>
  <si>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</si>
  <si>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</si>
  <si>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</si>
  <si>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</si>
  <si>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</si>
  <si>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</si>
  <si>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</si>
  <si>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</si>
  <si>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</si>
  <si>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</si>
  <si>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</si>
  <si>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</si>
  <si>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</si>
  <si>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</si>
  <si>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</si>
  <si>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</si>
  <si>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</si>
  <si>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</si>
  <si>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</si>
  <si>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</si>
  <si>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</si>
  <si>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</si>
  <si>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</si>
  <si>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</si>
  <si>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</si>
  <si>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</si>
  <si>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</si>
  <si>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</si>
  <si>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</si>
  <si>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</si>
  <si>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</si>
  <si>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</si>
  <si>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</si>
  <si>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</si>
  <si>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</si>
  <si>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</si>
  <si>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</si>
  <si>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</si>
  <si>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</si>
  <si>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</si>
  <si>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</si>
  <si>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</si>
  <si>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</si>
  <si>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</si>
  <si>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</si>
  <si>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</si>
  <si>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</si>
  <si>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</si>
  <si>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</si>
  <si>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</si>
  <si>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</si>
  <si>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</si>
  <si>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</si>
  <si>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</si>
  <si>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</si>
  <si>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</si>
  <si>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</si>
  <si>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</si>
  <si>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</si>
  <si>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</si>
  <si>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</si>
  <si>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</si>
  <si>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</si>
  <si>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</si>
  <si>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</si>
  <si>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</si>
  <si>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</si>
  <si>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</si>
  <si>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</si>
  <si>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</si>
  <si>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</si>
  <si>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</si>
  <si>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</si>
  <si>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</si>
  <si>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</si>
  <si>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</si>
  <si>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</si>
  <si>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</si>
  <si>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</si>
  <si>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</si>
  <si>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</si>
  <si>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</si>
  <si>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</si>
  <si>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</si>
  <si>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</si>
  <si>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</si>
  <si>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</si>
  <si>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</si>
  <si>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</si>
  <si>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</si>
  <si>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</si>
  <si>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</si>
  <si>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</si>
  <si>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</si>
  <si>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</si>
  <si>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</si>
  <si>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</si>
  <si>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</si>
  <si>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</si>
  <si>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</si>
  <si>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</si>
  <si>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</si>
  <si>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</si>
  <si>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</si>
  <si>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</si>
  <si>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</si>
  <si>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</si>
  <si>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</si>
  <si>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</si>
  <si>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</si>
  <si>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</si>
  <si>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</si>
  <si>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</si>
  <si>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</si>
  <si>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</si>
  <si>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</si>
  <si>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</si>
  <si>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</si>
  <si>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</si>
  <si>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</si>
  <si>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</si>
  <si>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</si>
  <si>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</si>
  <si>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</si>
  <si>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</si>
  <si>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</si>
  <si>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</si>
  <si>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</si>
  <si>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</si>
  <si>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</si>
  <si>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</si>
  <si>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</si>
  <si>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</si>
  <si>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</si>
  <si>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</si>
  <si>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</si>
  <si>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</si>
  <si>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</si>
  <si>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</si>
  <si>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</si>
  <si>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</si>
  <si>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</si>
  <si>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</si>
  <si>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</si>
  <si>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</si>
  <si>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</si>
  <si>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</si>
  <si>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</si>
  <si>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</si>
  <si>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</si>
  <si>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</si>
  <si>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</si>
  <si>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</si>
  <si>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</si>
  <si>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</si>
  <si>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</si>
  <si>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</si>
  <si>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</si>
  <si>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</si>
  <si>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</si>
  <si>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</si>
  <si>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</si>
  <si>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</si>
  <si>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</si>
  <si>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</si>
  <si>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</si>
  <si>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</si>
  <si>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</si>
  <si>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</si>
  <si>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</si>
  <si>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</si>
  <si>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</si>
  <si>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</si>
  <si>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</si>
  <si>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</si>
  <si>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</si>
  <si>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</si>
  <si>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</si>
  <si>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</si>
  <si>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</si>
  <si>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</si>
  <si>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</si>
  <si>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</si>
  <si>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</si>
  <si>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</si>
  <si>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</si>
  <si>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</si>
  <si>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</si>
  <si>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</si>
  <si>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</si>
  <si>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</si>
  <si>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</si>
  <si>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</si>
  <si>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</si>
  <si>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</si>
  <si>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</si>
  <si>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</si>
  <si>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</si>
  <si>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</si>
  <si>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</si>
  <si>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</si>
  <si>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</si>
  <si>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</si>
  <si>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</si>
  <si>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</si>
  <si>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</si>
  <si>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</si>
  <si>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</si>
  <si>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</si>
  <si>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</si>
  <si>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</si>
  <si>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</si>
  <si>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</si>
  <si>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</si>
  <si>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</si>
  <si>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</si>
  <si>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</si>
  <si>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</si>
  <si>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</si>
  <si>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</si>
  <si>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</si>
  <si>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</si>
  <si>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</si>
  <si>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</si>
  <si>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</si>
  <si>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</si>
  <si>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</si>
  <si>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</si>
  <si>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</si>
  <si>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</si>
  <si>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</si>
  <si>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</si>
  <si>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</si>
  <si>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</si>
  <si>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</si>
  <si>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</si>
  <si>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</si>
  <si>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</si>
  <si>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</si>
  <si>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</si>
  <si>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</si>
  <si>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</si>
  <si>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</si>
  <si>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</si>
  <si>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</si>
  <si>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</si>
  <si>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</si>
  <si>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</si>
  <si>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</si>
  <si>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</si>
  <si>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</si>
  <si>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</si>
  <si>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</si>
  <si>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</si>
  <si>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</si>
  <si>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</si>
  <si>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</si>
  <si>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</si>
  <si>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</si>
  <si>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</si>
  <si>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</si>
  <si>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</si>
  <si>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</si>
  <si>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</si>
  <si>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</si>
  <si>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</si>
  <si>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</si>
  <si>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</si>
  <si>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</si>
  <si>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</si>
  <si>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</si>
  <si>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</si>
  <si>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</si>
  <si>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</si>
  <si>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</si>
  <si>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</si>
  <si>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</si>
  <si>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</si>
  <si>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</si>
  <si>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</si>
  <si>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</si>
  <si>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</si>
  <si>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</si>
  <si>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</si>
  <si>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</si>
  <si>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</si>
  <si>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</si>
  <si>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</si>
  <si>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</si>
  <si>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</si>
  <si>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</si>
  <si>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</si>
  <si>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</si>
  <si>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</si>
  <si>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</si>
  <si>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</si>
  <si>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</si>
  <si>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</si>
  <si>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</si>
  <si>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</si>
  <si>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</si>
  <si>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</si>
  <si>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</si>
  <si>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</si>
  <si>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</si>
  <si>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</si>
  <si>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</si>
  <si>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</si>
  <si>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</si>
  <si>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</si>
  <si>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</si>
  <si>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</si>
  <si>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</si>
  <si>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</si>
  <si>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</si>
  <si>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</si>
  <si>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</si>
  <si>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</si>
  <si>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</si>
  <si>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</si>
  <si>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</si>
  <si>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</si>
  <si>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</si>
  <si>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</si>
  <si>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</si>
  <si>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</si>
  <si>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</si>
  <si>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</si>
  <si>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</si>
  <si>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</si>
  <si>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</si>
  <si>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</si>
  <si>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</si>
  <si>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</si>
  <si>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</si>
  <si>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</si>
  <si>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</si>
  <si>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</si>
  <si>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</si>
  <si>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</si>
  <si>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</si>
  <si>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</si>
  <si>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</si>
  <si>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</si>
  <si>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</si>
  <si>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</si>
  <si>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</si>
  <si>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</si>
  <si>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</si>
  <si>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</si>
  <si>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</si>
  <si>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</si>
  <si>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</si>
  <si>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</si>
  <si>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</si>
  <si>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</si>
  <si>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</si>
  <si>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</si>
  <si>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</si>
  <si>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</si>
  <si>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</si>
  <si>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</si>
  <si>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</si>
  <si>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</si>
  <si>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</si>
  <si>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</si>
  <si>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</si>
  <si>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</si>
  <si>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</si>
  <si>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</si>
  <si>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</si>
  <si>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</si>
  <si>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</si>
  <si>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</si>
  <si>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</si>
  <si>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</si>
  <si>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</si>
  <si>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</si>
  <si>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</si>
  <si>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</si>
  <si>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</si>
  <si>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</si>
  <si>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</si>
  <si>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</si>
  <si>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</si>
  <si>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</si>
  <si>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</si>
  <si>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</si>
  <si>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</si>
  <si>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</si>
  <si>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</si>
  <si>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</si>
  <si>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</si>
  <si>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</si>
  <si>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</si>
  <si>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</si>
  <si>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</si>
  <si>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</si>
  <si>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</si>
  <si>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</si>
  <si>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</si>
  <si>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</si>
  <si>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</si>
  <si>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</si>
  <si>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</si>
  <si>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</si>
  <si>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</si>
  <si>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</si>
  <si>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</si>
  <si>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</si>
  <si>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</si>
  <si>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</si>
  <si>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</si>
  <si>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</si>
  <si>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</si>
  <si>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</si>
  <si>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</si>
  <si>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</si>
  <si>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</si>
  <si>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</si>
  <si>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</si>
  <si>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</si>
  <si>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</si>
  <si>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</si>
  <si>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</si>
  <si>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</si>
  <si>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</si>
  <si>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</si>
  <si>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</si>
  <si>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</si>
  <si>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</si>
  <si>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</si>
  <si>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</si>
  <si>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</si>
  <si>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</si>
  <si>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</si>
  <si>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</si>
  <si>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</si>
  <si>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</si>
  <si>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</si>
  <si>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</si>
  <si>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</si>
  <si>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</si>
  <si>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</si>
  <si>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</si>
  <si>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</si>
  <si>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</si>
  <si>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</si>
  <si>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</si>
  <si>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</si>
  <si>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</si>
  <si>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</si>
  <si>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</si>
  <si>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</si>
  <si>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</si>
  <si>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</si>
  <si>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</si>
  <si>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</si>
  <si>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</si>
  <si>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</si>
  <si>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</si>
  <si>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</si>
  <si>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</si>
  <si>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</si>
  <si>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</si>
  <si>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</si>
  <si>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</si>
  <si>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</si>
  <si>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</si>
  <si>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</si>
  <si>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</si>
  <si>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</si>
  <si>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</si>
  <si>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</si>
  <si>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</si>
  <si>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</si>
  <si>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</si>
  <si>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</si>
  <si>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</si>
  <si>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</si>
  <si>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</si>
  <si>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</si>
  <si>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</si>
  <si>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</si>
  <si>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</si>
  <si>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</si>
  <si>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</si>
  <si>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</si>
  <si>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</si>
  <si>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</si>
  <si>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</si>
  <si>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</si>
  <si>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</si>
  <si>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</si>
  <si>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</si>
  <si>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</si>
  <si>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</si>
  <si>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</si>
  <si>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</si>
  <si>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</si>
  <si>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</si>
  <si>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</si>
  <si>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</si>
  <si>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</si>
  <si>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</si>
  <si>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</si>
  <si>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</si>
  <si>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</si>
  <si>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</si>
  <si>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</si>
  <si>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</si>
  <si>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</si>
  <si>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</si>
  <si>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</si>
  <si>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</si>
  <si>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</si>
  <si>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</si>
  <si>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</si>
  <si>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</si>
  <si>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</si>
  <si>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</si>
  <si>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</si>
  <si>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</si>
  <si>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</si>
  <si>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</si>
  <si>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</si>
  <si>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</si>
  <si>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</si>
  <si>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</si>
  <si>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</si>
  <si>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</si>
  <si>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</si>
  <si>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</si>
  <si>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</si>
  <si>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</si>
  <si>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</si>
  <si>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</si>
  <si>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</si>
  <si>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</si>
  <si>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</si>
  <si>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</si>
  <si>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</si>
  <si>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</si>
  <si>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</si>
  <si>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</si>
  <si>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</si>
  <si>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</si>
  <si>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</si>
  <si>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</si>
  <si>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</si>
  <si>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</si>
  <si>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</si>
  <si>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</si>
  <si>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</si>
  <si>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</si>
  <si>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</si>
  <si>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</si>
  <si>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</si>
  <si>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</si>
  <si>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</si>
  <si>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</si>
  <si>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</si>
  <si>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</si>
  <si>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</si>
  <si>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</si>
  <si>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</si>
  <si>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</si>
  <si>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</si>
  <si>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</si>
  <si>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</si>
  <si>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</si>
  <si>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</si>
  <si>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</si>
  <si>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</si>
  <si>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</si>
  <si>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</si>
  <si>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</si>
  <si>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</si>
  <si>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</si>
  <si>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</si>
  <si>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</si>
  <si>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</si>
  <si>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</si>
  <si>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</si>
  <si>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</si>
  <si>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</si>
  <si>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</si>
  <si>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</si>
  <si>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</si>
  <si>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</si>
  <si>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</si>
  <si>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</si>
  <si>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</si>
  <si>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</si>
  <si>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</si>
  <si>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</si>
  <si>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</si>
  <si>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</si>
  <si>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</si>
  <si>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</si>
  <si>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</si>
  <si>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</si>
  <si>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</si>
  <si>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</si>
  <si>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</si>
  <si>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</si>
  <si>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</si>
  <si>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</si>
  <si>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</si>
  <si>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</si>
  <si>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</si>
  <si>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</si>
  <si>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</si>
  <si>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</si>
  <si>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</si>
  <si>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</si>
  <si>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</si>
  <si>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</si>
  <si>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</si>
  <si>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</si>
  <si>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</si>
  <si>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</si>
  <si>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</si>
  <si>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</si>
  <si>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</si>
  <si>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</si>
  <si>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</si>
  <si>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</si>
  <si>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</si>
  <si>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</si>
  <si>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</si>
  <si>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</si>
  <si>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</si>
  <si>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</si>
  <si>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</si>
  <si>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</si>
  <si>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</si>
  <si>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</si>
  <si>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</si>
  <si>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</si>
  <si>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</si>
  <si>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</si>
  <si>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</si>
  <si>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</si>
  <si>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</si>
  <si>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</si>
  <si>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</si>
  <si>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</si>
  <si>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</si>
  <si>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</si>
  <si>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</si>
  <si>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</si>
  <si>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</si>
  <si>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</si>
  <si>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</si>
  <si>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</si>
  <si>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</si>
  <si>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</si>
  <si>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</si>
  <si>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</si>
  <si>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</si>
  <si>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</si>
  <si>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</si>
  <si>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</si>
  <si>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</si>
  <si>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</si>
  <si>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</si>
  <si>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</si>
  <si>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</si>
  <si>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</si>
  <si>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</si>
  <si>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</si>
  <si>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</si>
  <si>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</si>
  <si>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</si>
  <si>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</si>
  <si>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</si>
  <si>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</si>
  <si>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</si>
  <si>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</si>
  <si>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</si>
  <si>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</si>
  <si>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</si>
  <si>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</si>
  <si>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</si>
  <si>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</si>
  <si>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</si>
  <si>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</si>
  <si>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</si>
  <si>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</si>
  <si>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</si>
  <si>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</si>
  <si>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</si>
  <si>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</si>
  <si>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</si>
  <si>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</si>
  <si>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</si>
  <si>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</si>
  <si>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</si>
  <si>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</si>
  <si>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</si>
  <si>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</si>
  <si>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</si>
  <si>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</si>
  <si>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</si>
  <si>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</si>
  <si>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</si>
  <si>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</si>
  <si>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</si>
  <si>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</si>
  <si>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</si>
  <si>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</si>
  <si>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</si>
  <si>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</si>
  <si>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</si>
  <si>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</si>
  <si>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</si>
  <si>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</si>
  <si>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</si>
  <si>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</si>
  <si>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</si>
  <si>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</si>
  <si>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</si>
  <si>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</si>
  <si>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</si>
  <si>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</si>
  <si>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</si>
  <si>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</si>
  <si>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</si>
  <si>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</si>
  <si>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</si>
  <si>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</si>
  <si>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</si>
  <si>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</si>
  <si>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</si>
  <si>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</si>
  <si>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</si>
  <si>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</si>
  <si>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</si>
  <si>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</si>
  <si>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</si>
  <si>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</si>
  <si>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</si>
  <si>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</si>
  <si>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</si>
  <si>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</si>
  <si>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</si>
  <si>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</si>
  <si>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</si>
  <si>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</si>
  <si>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</si>
  <si>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</si>
  <si>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</si>
  <si>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</si>
  <si>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</si>
  <si>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</si>
  <si>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</si>
  <si>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</si>
  <si>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</si>
  <si>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</si>
  <si>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</si>
  <si>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</si>
  <si>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</si>
  <si>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</si>
  <si>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</si>
  <si>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</si>
  <si>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</si>
  <si>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</si>
  <si>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</si>
  <si>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</si>
  <si>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</si>
  <si>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</si>
  <si>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</si>
  <si>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</si>
  <si>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</si>
  <si>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</si>
  <si>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</si>
  <si>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</si>
  <si>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</si>
  <si>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</si>
  <si>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</si>
  <si>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</si>
  <si>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</si>
  <si>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</si>
  <si>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</si>
  <si>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</si>
  <si>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</si>
  <si>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</si>
  <si>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</si>
  <si>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</si>
  <si>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</si>
  <si>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</si>
  <si>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</si>
  <si>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</si>
  <si>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</si>
  <si>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</si>
  <si>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</si>
  <si>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</si>
  <si>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</si>
  <si>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</si>
  <si>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</si>
  <si>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</si>
  <si>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</si>
  <si>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</si>
  <si>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</si>
  <si>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</si>
  <si>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</si>
  <si>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</si>
  <si>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</si>
  <si>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</si>
  <si>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</si>
  <si>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</si>
  <si>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</si>
  <si>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</si>
  <si>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</si>
  <si>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</si>
  <si>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</si>
  <si>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</si>
  <si>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</si>
  <si>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</si>
  <si>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</si>
  <si>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</si>
  <si>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</si>
  <si>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</si>
  <si>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</si>
  <si>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</si>
  <si>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</si>
  <si>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</si>
  <si>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</si>
  <si>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</si>
  <si>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</si>
  <si>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</si>
  <si>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</si>
  <si>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</si>
  <si>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</si>
  <si>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</si>
  <si>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</si>
  <si>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</si>
  <si>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</si>
  <si>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</si>
  <si>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</si>
  <si>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</si>
  <si>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</si>
  <si>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</si>
  <si>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</si>
  <si>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</si>
  <si>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</si>
  <si>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</si>
  <si>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</si>
  <si>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</si>
  <si>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</si>
  <si>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</si>
  <si>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</si>
  <si>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</si>
  <si>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</si>
  <si>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</si>
  <si>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</si>
  <si>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</si>
  <si>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</si>
  <si>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</si>
  <si>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</si>
  <si>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</si>
  <si>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</si>
  <si>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</si>
  <si>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</si>
  <si>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</si>
  <si>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</si>
  <si>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</si>
  <si>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</si>
  <si>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</si>
  <si>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</si>
  <si>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</si>
  <si>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</si>
  <si>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</si>
  <si>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</si>
  <si>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</si>
  <si>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</si>
  <si>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</si>
  <si>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</si>
  <si>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</si>
  <si>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</si>
  <si>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</si>
  <si>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</si>
  <si>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</si>
  <si>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</si>
  <si>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</si>
  <si>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</si>
  <si>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</si>
  <si>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</si>
  <si>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</si>
  <si>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</si>
  <si>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</si>
  <si>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</si>
  <si>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</si>
  <si>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</si>
  <si>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</si>
  <si>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</si>
  <si>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</si>
  <si>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</si>
  <si>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</si>
  <si>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</si>
  <si>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</si>
  <si>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</si>
  <si>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</si>
  <si>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</si>
  <si>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</si>
  <si>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</si>
  <si>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</si>
  <si>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</si>
  <si>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</si>
  <si>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</si>
  <si>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</si>
  <si>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</si>
  <si>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</si>
  <si>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</si>
  <si>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</si>
  <si>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</si>
  <si>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</si>
  <si>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</si>
  <si>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</si>
  <si>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</si>
  <si>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</si>
  <si>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</si>
  <si>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</si>
  <si>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</si>
  <si>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</si>
  <si>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</si>
  <si>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</si>
  <si>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</si>
  <si>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</si>
  <si>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</si>
  <si>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</si>
  <si>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</si>
  <si>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</si>
  <si>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</si>
  <si>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</si>
  <si>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</si>
  <si>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</si>
  <si>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</si>
  <si>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</si>
  <si>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</si>
  <si>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</si>
  <si>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</si>
  <si>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</si>
  <si>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</si>
  <si>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</si>
  <si>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</si>
  <si>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</si>
  <si>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</si>
  <si>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</si>
  <si>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</si>
  <si>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</si>
  <si>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</si>
  <si>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</si>
  <si>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</si>
  <si>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</si>
  <si>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</si>
  <si>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</si>
  <si>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</si>
  <si>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</si>
  <si>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</si>
  <si>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</si>
  <si>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</si>
  <si>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</si>
  <si>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</si>
  <si>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</si>
  <si>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</si>
  <si>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</si>
  <si>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</si>
  <si>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</si>
  <si>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</si>
  <si>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</si>
  <si>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</si>
  <si>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</si>
  <si>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</si>
  <si>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</si>
  <si>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</si>
  <si>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</si>
  <si>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</si>
  <si>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</si>
  <si>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</si>
  <si>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</si>
  <si>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</si>
  <si>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</si>
  <si>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</si>
  <si>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</si>
  <si>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</si>
  <si>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</si>
  <si>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</si>
  <si>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</si>
  <si>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</si>
  <si>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</si>
  <si>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</si>
  <si>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</si>
  <si>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</si>
  <si>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</si>
  <si>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</si>
  <si>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</si>
  <si>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</si>
  <si>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</si>
  <si>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</si>
  <si>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</si>
  <si>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</si>
  <si>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</si>
  <si>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</si>
  <si>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</si>
  <si>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</si>
  <si>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</si>
  <si>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</si>
  <si>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</si>
  <si>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</si>
  <si>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</si>
  <si>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</si>
  <si>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</si>
  <si>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</si>
  <si>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</si>
  <si>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</si>
  <si>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</si>
  <si>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</si>
  <si>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</si>
  <si>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</si>
  <si>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</si>
  <si>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</si>
  <si>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</si>
  <si>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</si>
  <si>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</si>
  <si>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</si>
  <si>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</si>
  <si>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</si>
  <si>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</si>
  <si>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</si>
  <si>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</si>
  <si>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</si>
  <si>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</si>
  <si>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</si>
  <si>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</si>
  <si>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</si>
  <si>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</si>
  <si>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</si>
  <si>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</si>
  <si>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</si>
  <si>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</si>
  <si>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</si>
  <si>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</si>
  <si>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</si>
  <si>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</si>
  <si>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</si>
  <si>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</si>
  <si>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</si>
  <si>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</si>
  <si>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</si>
  <si>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</si>
  <si>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</si>
  <si>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</si>
  <si>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</si>
  <si>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</si>
  <si>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</si>
  <si>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</si>
  <si>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</si>
  <si>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</si>
  <si>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</si>
  <si>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</si>
  <si>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</si>
  <si>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</si>
  <si>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</si>
  <si>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</si>
  <si>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</si>
  <si>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</si>
  <si>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</si>
  <si>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</si>
  <si>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</si>
  <si>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</si>
  <si>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</si>
  <si>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</si>
  <si>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</si>
  <si>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</si>
  <si>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</si>
  <si>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</si>
  <si>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</si>
  <si>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</si>
  <si>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</si>
  <si>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</si>
  <si>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</si>
  <si>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</si>
  <si>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</si>
  <si>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</si>
  <si>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</si>
  <si>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</si>
  <si>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</si>
  <si>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</si>
  <si>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</si>
  <si>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</si>
  <si>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</si>
  <si>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</si>
  <si>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</si>
  <si>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</si>
  <si>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</si>
  <si>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</si>
  <si>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</si>
  <si>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</si>
  <si>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</si>
  <si>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</si>
  <si>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</si>
  <si>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</si>
  <si>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</si>
  <si>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</si>
  <si>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</si>
  <si>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</si>
  <si>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</si>
  <si>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</si>
  <si>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</si>
  <si>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</si>
  <si>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</si>
  <si>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</si>
  <si>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</si>
  <si>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</si>
  <si>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</si>
  <si>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</si>
  <si>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</si>
  <si>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</si>
  <si>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</si>
  <si>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</si>
  <si>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</si>
  <si>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</si>
  <si>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</si>
  <si>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</si>
  <si>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</si>
  <si>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</si>
  <si>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</si>
  <si>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</si>
  <si>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</si>
  <si>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</si>
  <si>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</si>
  <si>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</si>
  <si>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</si>
  <si>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</si>
  <si>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</si>
  <si>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</si>
  <si>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</si>
  <si>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</si>
  <si>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</si>
  <si>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</si>
  <si>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</si>
  <si>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</si>
  <si>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</si>
  <si>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</si>
  <si>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</si>
  <si>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</si>
  <si>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</si>
  <si>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</si>
  <si>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</si>
  <si>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</si>
  <si>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</si>
  <si>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</si>
  <si>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</si>
  <si>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</si>
  <si>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</si>
  <si>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</si>
  <si>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</si>
  <si>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</si>
  <si>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</si>
  <si>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</si>
  <si>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</si>
  <si>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</si>
  <si>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</si>
  <si>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</si>
  <si>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</si>
  <si>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</si>
  <si>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</si>
  <si>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</si>
  <si>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</si>
  <si>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</si>
  <si>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</si>
  <si>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</si>
  <si>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</si>
  <si>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</si>
  <si>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</si>
  <si>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</si>
  <si>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</si>
  <si>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</si>
  <si>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</si>
  <si>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</si>
  <si>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</si>
  <si>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</si>
  <si>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</si>
  <si>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</si>
  <si>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</si>
  <si>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</si>
  <si>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</si>
  <si>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</si>
  <si>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</si>
  <si>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</si>
  <si>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</si>
  <si>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</si>
  <si>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</si>
  <si>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</si>
  <si>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</si>
  <si>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</si>
  <si>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</si>
  <si>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</si>
  <si>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</si>
  <si>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</si>
  <si>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</si>
  <si>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</si>
  <si>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</si>
  <si>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</si>
  <si>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</si>
  <si>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</si>
  <si>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</si>
  <si>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</si>
  <si>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</si>
  <si>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</si>
  <si>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</si>
  <si>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</si>
  <si>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</si>
  <si>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</si>
  <si>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</si>
  <si>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</si>
  <si>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</si>
  <si>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</si>
  <si>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</si>
  <si>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</si>
  <si>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</si>
  <si>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</si>
  <si>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</si>
  <si>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</si>
  <si>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</si>
  <si>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</si>
  <si>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</si>
  <si>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</si>
  <si>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</si>
  <si>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</si>
  <si>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</si>
  <si>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</si>
  <si>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</si>
  <si>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</si>
  <si>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</si>
  <si>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</si>
  <si>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</si>
  <si>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</si>
  <si>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</si>
  <si>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</si>
  <si>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</si>
  <si>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</si>
  <si>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</si>
  <si>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</si>
  <si>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</si>
  <si>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</si>
  <si>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</si>
  <si>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</si>
  <si>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</si>
  <si>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</si>
  <si>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</si>
  <si>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</si>
  <si>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</si>
  <si>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</si>
  <si>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</si>
  <si>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</si>
  <si>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</si>
  <si>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</si>
  <si>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</si>
  <si>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</si>
  <si>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</si>
  <si>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</si>
  <si>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</si>
  <si>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</si>
  <si>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</si>
  <si>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</si>
  <si>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</si>
  <si>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</si>
  <si>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</si>
  <si>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</si>
  <si>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</si>
  <si>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</si>
  <si>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</si>
  <si>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</si>
  <si>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</si>
  <si>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</si>
  <si>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</si>
  <si>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</si>
  <si>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</si>
  <si>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</si>
  <si>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</si>
  <si>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</si>
  <si>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</si>
  <si>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</si>
  <si>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</si>
  <si>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</si>
  <si>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</si>
  <si>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</si>
  <si>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</si>
  <si>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</si>
  <si>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</si>
  <si>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</si>
  <si>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</si>
  <si>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</si>
  <si>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</si>
  <si>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</si>
  <si>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</si>
  <si>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</si>
  <si>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</si>
  <si>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</si>
  <si>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</si>
  <si>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</si>
  <si>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</si>
  <si>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</si>
  <si>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</si>
  <si>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</si>
  <si>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</si>
  <si>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</si>
  <si>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</si>
  <si>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</si>
  <si>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</si>
  <si>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</si>
  <si>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</si>
  <si>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</si>
  <si>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</si>
  <si>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</si>
  <si>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</si>
  <si>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</si>
  <si>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</si>
  <si>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</si>
  <si>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</si>
  <si>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</si>
  <si>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</si>
  <si>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</si>
  <si>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</si>
  <si>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</si>
  <si>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</si>
  <si>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</si>
  <si>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</si>
  <si>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</si>
  <si>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</si>
  <si>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</si>
  <si>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</si>
  <si>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</si>
  <si>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</si>
  <si>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</si>
  <si>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</si>
  <si>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</si>
  <si>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</si>
  <si>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</si>
  <si>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</si>
  <si>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</si>
  <si>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</si>
  <si>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</si>
  <si>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</si>
  <si>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</si>
  <si>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</si>
  <si>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</si>
  <si>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</si>
  <si>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</si>
  <si>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</si>
  <si>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</si>
  <si>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</si>
  <si>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</si>
  <si>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</si>
  <si>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</si>
  <si>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</si>
  <si>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</si>
  <si>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</si>
  <si>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</si>
  <si>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</si>
  <si>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</si>
  <si>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</si>
  <si>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</si>
  <si>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</si>
  <si>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</si>
  <si>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</si>
  <si>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</si>
  <si>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</si>
  <si>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</si>
  <si>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</si>
  <si>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</si>
  <si>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</si>
  <si>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</si>
  <si>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</si>
  <si>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</si>
  <si>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</si>
  <si>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</si>
  <si>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</si>
  <si>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</si>
  <si>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</si>
  <si>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</si>
  <si>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</si>
  <si>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</si>
  <si>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</si>
  <si>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</si>
  <si>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</si>
  <si>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</si>
  <si>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</si>
  <si>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</si>
  <si>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</si>
  <si>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</si>
  <si>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</si>
  <si>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</si>
  <si>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</si>
  <si>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</si>
  <si>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</si>
  <si>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</si>
  <si>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</si>
  <si>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</si>
  <si>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</si>
  <si>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</si>
  <si>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</si>
  <si>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</si>
  <si>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</si>
  <si>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</si>
  <si>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</si>
  <si>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</si>
  <si>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</si>
  <si>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</si>
  <si>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</si>
  <si>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</si>
  <si>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</si>
  <si>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</si>
  <si>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</si>
  <si>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</si>
  <si>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</si>
  <si>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</si>
  <si>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</si>
  <si>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</si>
  <si>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</si>
  <si>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</si>
  <si>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</si>
  <si>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</si>
  <si>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</si>
  <si>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</si>
  <si>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</si>
  <si>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</si>
  <si>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</si>
  <si>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</si>
  <si>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</si>
  <si>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</si>
  <si>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</si>
  <si>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</si>
  <si>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</si>
  <si>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</si>
  <si>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</si>
  <si>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</si>
  <si>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</si>
  <si>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</si>
  <si>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</si>
  <si>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</si>
  <si>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</si>
  <si>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</si>
  <si>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</si>
  <si>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</si>
  <si>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</si>
  <si>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</si>
  <si>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</si>
  <si>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</si>
  <si>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</si>
  <si>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</si>
  <si>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</si>
  <si>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</si>
  <si>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</si>
  <si>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</si>
  <si>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</si>
  <si>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</si>
  <si>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</si>
  <si>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</si>
  <si>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</si>
  <si>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</si>
  <si>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</si>
  <si>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</si>
  <si>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</si>
  <si>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</si>
  <si>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</si>
  <si>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</si>
  <si>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</si>
  <si>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</si>
  <si>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</si>
  <si>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</si>
  <si>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</si>
  <si>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</si>
  <si>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</si>
  <si>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</si>
  <si>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</si>
  <si>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</si>
  <si>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</si>
  <si>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</si>
  <si>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</si>
  <si>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</si>
  <si>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</si>
  <si>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</si>
  <si>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</si>
  <si>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</si>
  <si>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</si>
  <si>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</si>
  <si>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</si>
  <si>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</si>
  <si>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</si>
  <si>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</si>
  <si>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</si>
  <si>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</si>
  <si>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</si>
  <si>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</si>
  <si>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</si>
  <si>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</si>
  <si>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</si>
  <si>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</si>
  <si>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</si>
  <si>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</si>
  <si>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</si>
  <si>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</si>
  <si>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</si>
  <si>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</si>
  <si>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</si>
  <si>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</si>
  <si>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</si>
  <si>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</si>
  <si>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</si>
  <si>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</si>
  <si>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</si>
  <si>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</si>
  <si>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</si>
  <si>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</si>
  <si>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</si>
  <si>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</si>
  <si>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</si>
  <si>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</si>
  <si>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</si>
  <si>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</si>
  <si>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</si>
  <si>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</si>
  <si>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</si>
  <si>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</si>
  <si>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</si>
  <si>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</si>
  <si>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</si>
  <si>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</si>
  <si>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</si>
  <si>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</si>
  <si>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</si>
  <si>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</si>
  <si>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</si>
  <si>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</si>
  <si>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</si>
  <si>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</si>
  <si>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</si>
  <si>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</si>
  <si>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</si>
  <si>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</si>
  <si>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</si>
  <si>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</si>
  <si>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</si>
  <si>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</si>
  <si>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</si>
  <si>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</si>
  <si>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</si>
  <si>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</si>
  <si>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</si>
  <si>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</si>
  <si>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</si>
  <si>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</si>
  <si>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</si>
  <si>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</si>
  <si>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</si>
  <si>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</si>
  <si>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</si>
  <si>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</si>
  <si>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</si>
  <si>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</si>
  <si>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</si>
  <si>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</si>
  <si>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</si>
  <si>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</si>
  <si>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</si>
  <si>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</si>
  <si>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</si>
  <si>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</si>
  <si>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</si>
  <si>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</si>
  <si>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</si>
  <si>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</si>
  <si>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</si>
  <si>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</si>
  <si>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</si>
  <si>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</si>
  <si>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</si>
  <si>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</si>
  <si>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</si>
  <si>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</si>
  <si>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</si>
  <si>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</si>
  <si>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</si>
  <si>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</si>
  <si>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</si>
  <si>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</si>
  <si>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</si>
  <si>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</si>
  <si>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</si>
  <si>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</si>
  <si>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</si>
  <si>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</si>
  <si>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</si>
  <si>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</si>
  <si>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</si>
  <si>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</si>
  <si>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</si>
  <si>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</si>
  <si>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</si>
  <si>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</si>
  <si>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</si>
  <si>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</si>
  <si>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</si>
  <si>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</si>
  <si>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</si>
  <si>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</si>
  <si>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</si>
  <si>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</si>
  <si>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</si>
  <si>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</si>
  <si>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</si>
  <si>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</si>
  <si>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</si>
  <si>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</si>
  <si>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</si>
  <si>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</si>
  <si>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</si>
  <si>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</si>
  <si>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</si>
  <si>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</si>
  <si>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</si>
  <si>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</si>
  <si>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</si>
  <si>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</si>
  <si>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</si>
  <si>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</si>
  <si>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</si>
  <si>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</si>
  <si>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</si>
  <si>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</si>
  <si>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</si>
  <si>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</si>
  <si>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</si>
  <si>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</si>
  <si>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</si>
  <si>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</si>
  <si>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</si>
  <si>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</si>
  <si>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</si>
  <si>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</si>
  <si>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</si>
  <si>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</si>
  <si>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</si>
  <si>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</si>
  <si>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</si>
  <si>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</si>
  <si>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</si>
  <si>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</si>
  <si>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</si>
  <si>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</si>
  <si>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</si>
  <si>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</si>
  <si>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</si>
  <si>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</si>
  <si>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</si>
  <si>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</si>
  <si>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</si>
  <si>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</si>
  <si>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</si>
  <si>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</si>
  <si>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</si>
  <si>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</si>
  <si>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</si>
  <si>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</si>
  <si>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</si>
  <si>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</si>
  <si>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</si>
  <si>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</si>
  <si>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</si>
  <si>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</si>
  <si>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</si>
  <si>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</si>
  <si>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</si>
  <si>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</si>
  <si>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</si>
  <si>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</si>
  <si>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</si>
  <si>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</si>
  <si>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</si>
  <si>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</si>
  <si>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</si>
  <si>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</si>
  <si>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</si>
  <si>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</si>
  <si>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</si>
  <si>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</si>
  <si>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</si>
  <si>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</si>
  <si>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</si>
  <si>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</si>
  <si>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</si>
  <si>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</si>
  <si>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</si>
  <si>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</si>
  <si>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</si>
  <si>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</si>
  <si>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</si>
  <si>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</si>
  <si>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</si>
  <si>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</si>
  <si>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</si>
  <si>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</si>
  <si>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</si>
  <si>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</si>
  <si>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</si>
  <si>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</si>
  <si>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</si>
  <si>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</si>
  <si>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</si>
  <si>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</si>
  <si>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</si>
  <si>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</si>
  <si>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</si>
  <si>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</si>
  <si>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</si>
  <si>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</si>
  <si>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</si>
  <si>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</si>
  <si>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</si>
  <si>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</si>
  <si>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</si>
  <si>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</si>
  <si>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</si>
  <si>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</si>
  <si>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</si>
  <si>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</si>
  <si>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</si>
  <si>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</si>
  <si>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</si>
  <si>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</si>
  <si>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</si>
  <si>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</si>
  <si>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</si>
  <si>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</si>
  <si>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</si>
  <si>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</si>
  <si>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</si>
  <si>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</si>
  <si>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</si>
  <si>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</si>
  <si>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</si>
  <si>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</si>
  <si>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</si>
  <si>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</si>
  <si>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</si>
  <si>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</si>
  <si>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</si>
  <si>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</si>
  <si>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</si>
  <si>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</si>
  <si>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</si>
  <si>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</si>
  <si>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</si>
  <si>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</si>
  <si>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</si>
  <si>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</si>
  <si>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</si>
  <si>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</si>
  <si>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</si>
  <si>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</si>
  <si>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</si>
  <si>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</si>
  <si>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</si>
  <si>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</si>
  <si>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</si>
  <si>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</si>
  <si>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</si>
  <si>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</si>
  <si>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</si>
  <si>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</si>
  <si>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</si>
  <si>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</si>
  <si>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</si>
  <si>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</si>
  <si>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</si>
  <si>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</si>
  <si>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</si>
  <si>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</si>
  <si>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</si>
  <si>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</si>
  <si>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</si>
  <si>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</si>
  <si>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</si>
  <si>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</si>
  <si>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</si>
  <si>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</si>
  <si>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</si>
  <si>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</si>
  <si>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</si>
  <si>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</si>
  <si>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</si>
  <si>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</si>
  <si>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</si>
  <si>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</si>
  <si>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</si>
  <si>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</si>
  <si>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</si>
  <si>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</si>
  <si>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</si>
  <si>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</si>
  <si>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</si>
  <si>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</si>
  <si>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</si>
  <si>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</si>
  <si>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</si>
  <si>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</si>
  <si>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</si>
  <si>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</si>
  <si>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</si>
  <si>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</si>
  <si>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</si>
  <si>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</si>
  <si>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</si>
  <si>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</si>
  <si>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</si>
  <si>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</si>
  <si>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</si>
  <si>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</si>
  <si>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</si>
  <si>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</si>
  <si>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</si>
  <si>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</si>
  <si>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</si>
  <si>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</si>
  <si>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</si>
  <si>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</si>
  <si>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</si>
  <si>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</si>
  <si>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</si>
  <si>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</si>
  <si>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</si>
  <si>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</si>
  <si>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</si>
  <si>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</si>
  <si>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</si>
  <si>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</si>
  <si>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</si>
  <si>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</si>
  <si>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</si>
  <si>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</si>
  <si>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</si>
  <si>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</si>
  <si>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</si>
  <si>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</si>
  <si>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</si>
  <si>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</si>
  <si>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</si>
  <si>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</si>
  <si>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</si>
  <si>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</si>
  <si>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</si>
  <si>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</si>
  <si>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</si>
  <si>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</si>
  <si>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</si>
  <si>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</si>
  <si>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</si>
  <si>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</si>
  <si>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</si>
  <si>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</si>
  <si>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</si>
  <si>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</si>
  <si>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</si>
  <si>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</si>
  <si>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</si>
  <si>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</si>
  <si>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</si>
  <si>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</si>
  <si>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</si>
  <si>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</si>
  <si>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</si>
  <si>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</si>
  <si>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</si>
  <si>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</si>
  <si>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</si>
  <si>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</si>
  <si>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</si>
  <si>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</si>
  <si>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</si>
  <si>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</si>
  <si>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</si>
  <si>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</si>
  <si>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</si>
  <si>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</si>
  <si>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</si>
  <si>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</si>
  <si>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</si>
  <si>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</si>
  <si>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</si>
  <si>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</si>
  <si>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</si>
  <si>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</si>
  <si>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</si>
  <si>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</si>
  <si>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</si>
  <si>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</si>
  <si>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</si>
  <si>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</si>
  <si>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</si>
  <si>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</si>
  <si>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</si>
  <si>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</si>
  <si>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</si>
  <si>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</si>
  <si>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</si>
  <si>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</si>
  <si>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</si>
  <si>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</si>
  <si>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</si>
  <si>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</si>
  <si>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</si>
  <si>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</si>
  <si>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</si>
  <si>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</si>
  <si>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</si>
  <si>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</si>
  <si>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</si>
  <si>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</si>
  <si>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</si>
  <si>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</si>
  <si>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</si>
  <si>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</si>
  <si>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</si>
  <si>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</si>
  <si>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</si>
  <si>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</si>
  <si>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</si>
  <si>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</si>
  <si>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</si>
  <si>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</si>
  <si>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</si>
  <si>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</si>
  <si>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</si>
  <si>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</si>
  <si>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</si>
  <si>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</si>
  <si>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</si>
  <si>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</si>
  <si>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</si>
  <si>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</si>
  <si>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</si>
  <si>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</si>
  <si>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</si>
  <si>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</si>
  <si>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</si>
  <si>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</si>
  <si>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</si>
  <si>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</si>
  <si>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</si>
  <si>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</si>
  <si>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</si>
  <si>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</si>
  <si>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</si>
  <si>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</si>
  <si>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</si>
  <si>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</si>
  <si>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</si>
  <si>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</si>
  <si>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</si>
  <si>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</si>
  <si>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</si>
  <si>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</si>
  <si>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</si>
  <si>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</si>
  <si>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</si>
  <si>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</si>
  <si>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</si>
  <si>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</si>
  <si>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</si>
  <si>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</si>
  <si>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</si>
  <si>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</si>
  <si>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</si>
  <si>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</si>
  <si>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</si>
  <si>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</si>
  <si>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</si>
  <si>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</si>
  <si>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</si>
  <si>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</si>
  <si>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</si>
  <si>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</si>
  <si>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</si>
  <si>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</si>
  <si>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</si>
  <si>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</si>
  <si>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</si>
  <si>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</si>
  <si>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</si>
  <si>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</si>
  <si>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</si>
  <si>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</si>
  <si>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</si>
  <si>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</si>
  <si>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</si>
  <si>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</si>
  <si>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</si>
  <si>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</si>
  <si>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</si>
  <si>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</si>
  <si>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</si>
  <si>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</si>
  <si>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</si>
  <si>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</si>
  <si>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</si>
  <si>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</si>
  <si>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</si>
  <si>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</si>
  <si>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</si>
  <si>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</si>
  <si>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</si>
  <si>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</si>
  <si>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</si>
  <si>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</si>
  <si>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</si>
  <si>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</si>
  <si>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</si>
  <si>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</si>
  <si>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</si>
  <si>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</si>
  <si>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</si>
  <si>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</si>
  <si>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</si>
  <si>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</si>
  <si>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</si>
  <si>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</si>
  <si>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</si>
  <si>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</si>
  <si>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</si>
  <si>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</si>
  <si>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</si>
  <si>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</si>
  <si>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</si>
  <si>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</si>
  <si>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</si>
  <si>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</si>
  <si>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</si>
  <si>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</si>
  <si>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</si>
  <si>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</si>
  <si>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</si>
  <si>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</si>
  <si>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</si>
  <si>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</si>
  <si>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</si>
  <si>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</si>
  <si>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</si>
  <si>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</si>
  <si>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</si>
  <si>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</si>
  <si>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</si>
  <si>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</si>
  <si>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</si>
  <si>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</si>
  <si>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</si>
  <si>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</si>
  <si>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</si>
  <si>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</si>
  <si>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</si>
  <si>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</si>
  <si>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</si>
  <si>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</si>
  <si>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</si>
  <si>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</si>
  <si>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</si>
  <si>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</si>
  <si>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</si>
  <si>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</si>
  <si>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</si>
  <si>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</si>
  <si>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</si>
  <si>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</si>
  <si>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</si>
  <si>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</si>
  <si>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</si>
  <si>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</si>
  <si>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</si>
  <si>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</si>
  <si>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</si>
  <si>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</si>
  <si>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</si>
  <si>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</si>
  <si>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</si>
  <si>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</si>
  <si>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</si>
  <si>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</si>
  <si>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</si>
  <si>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</si>
  <si>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</si>
  <si>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</si>
  <si>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</si>
  <si>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</si>
  <si>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</si>
  <si>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</si>
  <si>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</si>
  <si>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</si>
  <si>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</si>
  <si>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</si>
  <si>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</si>
  <si>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</si>
  <si>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</si>
  <si>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</si>
  <si>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</si>
  <si>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</si>
  <si>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</si>
  <si>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</si>
  <si>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</si>
  <si>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</si>
  <si>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</si>
  <si>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</si>
  <si>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</si>
  <si>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</si>
  <si>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</si>
  <si>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</si>
  <si>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</si>
  <si>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</si>
  <si>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</si>
  <si>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</si>
  <si>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</si>
  <si>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</si>
  <si>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</si>
  <si>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</si>
  <si>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</si>
  <si>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</si>
  <si>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</si>
  <si>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</si>
  <si>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</si>
  <si>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</si>
  <si>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</si>
  <si>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</si>
  <si>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</si>
  <si>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</si>
  <si>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</si>
  <si>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</si>
  <si>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</si>
  <si>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</si>
  <si>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</si>
  <si>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</si>
  <si>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</si>
  <si>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</si>
  <si>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</si>
  <si>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</si>
  <si>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</si>
  <si>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</si>
  <si>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</si>
  <si>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</si>
  <si>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</si>
  <si>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</si>
  <si>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</si>
  <si>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</si>
  <si>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</si>
  <si>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</si>
  <si>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</si>
  <si>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</si>
  <si>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</si>
  <si>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</si>
  <si>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</si>
  <si>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</si>
  <si>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</si>
  <si>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</si>
  <si>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</si>
  <si>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</si>
  <si>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</si>
  <si>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</si>
  <si>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</si>
  <si>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</si>
  <si>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</si>
  <si>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</si>
  <si>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</si>
  <si>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</si>
  <si>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</si>
  <si>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</si>
  <si>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</si>
  <si>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</si>
  <si>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</si>
  <si>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</si>
  <si>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</si>
  <si>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</si>
  <si>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</si>
  <si>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</si>
  <si>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</si>
  <si>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</si>
  <si>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</si>
  <si>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</si>
  <si>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</si>
  <si>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</si>
  <si>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</si>
  <si>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</si>
  <si>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</si>
  <si>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</si>
  <si>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</si>
  <si>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</si>
  <si>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</si>
  <si>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</si>
  <si>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</si>
  <si>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</si>
  <si>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</si>
  <si>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</si>
  <si>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</si>
  <si>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</si>
  <si>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</si>
  <si>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</si>
  <si>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</si>
  <si>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</si>
  <si>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</si>
  <si>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</si>
  <si>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</si>
  <si>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</si>
  <si>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</si>
  <si>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</si>
  <si>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</si>
  <si>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</si>
  <si>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</si>
  <si>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</si>
  <si>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</si>
  <si>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</si>
  <si>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</si>
  <si>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</si>
  <si>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</si>
  <si>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</si>
  <si>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</si>
  <si>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</si>
  <si>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</si>
  <si>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</si>
  <si>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</si>
  <si>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</si>
  <si>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</si>
  <si>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</si>
  <si>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</si>
  <si>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</si>
  <si>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</si>
  <si>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</si>
  <si>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</si>
  <si>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</si>
  <si>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</si>
  <si>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</si>
  <si>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</si>
  <si>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</si>
  <si>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</si>
  <si>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</si>
  <si>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</si>
  <si>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</si>
  <si>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</si>
  <si>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</si>
  <si>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</si>
  <si>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</si>
  <si>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</si>
  <si>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</si>
  <si>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</si>
  <si>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</si>
  <si>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</si>
  <si>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</si>
  <si>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</si>
  <si>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</si>
  <si>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</si>
  <si>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</si>
  <si>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</si>
  <si>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</si>
  <si>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</si>
  <si>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</si>
  <si>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</si>
  <si>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</si>
  <si>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</si>
  <si>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</si>
  <si>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</si>
  <si>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</si>
  <si>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</si>
  <si>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</si>
  <si>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</si>
  <si>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</si>
  <si>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</si>
  <si>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</si>
  <si>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</si>
  <si>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</si>
  <si>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</si>
  <si>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</si>
  <si>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</si>
  <si>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</si>
  <si>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</si>
  <si>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</si>
  <si>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</si>
  <si>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</si>
  <si>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</si>
  <si>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</si>
  <si>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</si>
  <si>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</si>
  <si>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</si>
  <si>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</si>
  <si>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</si>
  <si>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</si>
  <si>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</si>
  <si>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</si>
  <si>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</si>
  <si>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</si>
  <si>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</si>
  <si>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</si>
  <si>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</si>
  <si>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</si>
  <si>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</si>
  <si>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</si>
  <si>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</si>
  <si>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</si>
  <si>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</si>
  <si>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</si>
  <si>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</si>
  <si>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</si>
  <si>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</si>
  <si>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</si>
  <si>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</si>
  <si>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</si>
  <si>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</si>
  <si>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</si>
  <si>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</si>
  <si>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</si>
  <si>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</si>
  <si>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</si>
  <si>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</si>
  <si>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</si>
  <si>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</si>
  <si>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</si>
  <si>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</si>
  <si>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</si>
  <si>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</si>
  <si>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</si>
  <si>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</si>
  <si>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</si>
  <si>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</si>
  <si>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</si>
  <si>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</si>
  <si>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</si>
  <si>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</si>
  <si>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</si>
  <si>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</si>
  <si>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</si>
  <si>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</si>
  <si>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</si>
  <si>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</si>
  <si>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</si>
  <si>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</si>
  <si>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</si>
  <si>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</si>
  <si>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</si>
  <si>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</si>
  <si>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</si>
  <si>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</si>
  <si>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</si>
  <si>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</si>
  <si>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</si>
  <si>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</si>
  <si>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</si>
  <si>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</si>
  <si>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</si>
  <si>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</si>
  <si>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</si>
  <si>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</si>
  <si>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</si>
  <si>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</si>
  <si>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</si>
  <si>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</si>
  <si>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</si>
  <si>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</si>
  <si>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</si>
  <si>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</si>
  <si>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</si>
  <si>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</si>
  <si>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</si>
  <si>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</si>
  <si>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</si>
  <si>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</si>
  <si>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</si>
  <si>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</si>
  <si>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</si>
  <si>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</si>
  <si>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</si>
  <si>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</si>
  <si>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</si>
  <si>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</si>
  <si>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</si>
  <si>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</si>
  <si>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</si>
  <si>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</si>
  <si>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</si>
  <si>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</si>
  <si>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</si>
  <si>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</si>
  <si>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</si>
  <si>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</si>
  <si>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</si>
  <si>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</si>
  <si>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</si>
  <si>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</si>
  <si>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</si>
  <si>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</si>
  <si>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</si>
  <si>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</si>
  <si>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</si>
  <si>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</si>
  <si>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</si>
  <si>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</si>
  <si>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</si>
  <si>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</si>
  <si>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</si>
  <si>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</si>
  <si>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</si>
  <si>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</si>
  <si>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</si>
  <si>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</si>
  <si>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</si>
  <si>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</si>
  <si>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</si>
  <si>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</si>
  <si>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</si>
  <si>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</si>
  <si>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</si>
  <si>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</si>
  <si>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</si>
  <si>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</si>
  <si>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</si>
  <si>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</si>
  <si>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</si>
  <si>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</si>
  <si>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</si>
  <si>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</si>
  <si>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</si>
  <si>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</si>
  <si>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</si>
  <si>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</si>
  <si>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</si>
  <si>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</si>
  <si>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</si>
  <si>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</si>
  <si>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</si>
  <si>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</si>
  <si>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</si>
  <si>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</si>
  <si>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</si>
  <si>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</si>
  <si>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</si>
  <si>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</si>
  <si>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</si>
  <si>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</si>
  <si>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</si>
  <si>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</si>
  <si>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</si>
  <si>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</si>
  <si>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</si>
  <si>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</si>
  <si>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</si>
  <si>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</si>
  <si>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</si>
  <si>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</si>
  <si>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</si>
  <si>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</si>
  <si>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</si>
  <si>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</si>
  <si>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</si>
  <si>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</si>
  <si>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</si>
  <si>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</si>
  <si>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</si>
  <si>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</si>
  <si>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</si>
  <si>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</si>
  <si>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</si>
  <si>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</si>
  <si>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</si>
  <si>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</si>
  <si>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</si>
  <si>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</si>
  <si>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</si>
  <si>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</si>
  <si>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</si>
  <si>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</si>
  <si>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</si>
  <si>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</si>
  <si>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</si>
  <si>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</si>
  <si>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</si>
  <si>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</si>
  <si>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</si>
  <si>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</si>
  <si>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</si>
  <si>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</si>
  <si>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</si>
  <si>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</si>
  <si>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</si>
  <si>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</si>
  <si>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</si>
  <si>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</si>
  <si>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</si>
  <si>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</si>
  <si>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</si>
  <si>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</si>
  <si>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</si>
  <si>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</si>
  <si>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</si>
  <si>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</si>
  <si>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</si>
  <si>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</si>
  <si>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</si>
  <si>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</si>
  <si>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</si>
  <si>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</si>
  <si>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</si>
  <si>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</si>
  <si>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</si>
  <si>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</si>
  <si>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</si>
  <si>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</si>
  <si>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</si>
  <si>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</si>
  <si>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</si>
  <si>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</si>
  <si>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</si>
  <si>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</si>
  <si>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</si>
  <si>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</si>
  <si>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</si>
  <si>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</si>
  <si>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</si>
  <si>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</si>
  <si>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</si>
  <si>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</si>
  <si>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</si>
  <si>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</si>
  <si>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</si>
  <si>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</si>
  <si>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</si>
  <si>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</si>
  <si>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</si>
  <si>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</si>
  <si>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</si>
  <si>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</si>
  <si>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</si>
  <si>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</si>
  <si>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</si>
  <si>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</si>
  <si>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</si>
  <si>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</si>
  <si>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</si>
  <si>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</si>
  <si>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</si>
  <si>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</si>
  <si>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</si>
  <si>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</si>
  <si>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</si>
  <si>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</si>
  <si>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</si>
  <si>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</si>
  <si>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</si>
  <si>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</si>
  <si>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</si>
  <si>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</si>
  <si>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</si>
  <si>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</si>
  <si>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</si>
  <si>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</si>
  <si>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</si>
  <si>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</si>
  <si>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</si>
  <si>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</si>
  <si>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</si>
  <si>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</si>
  <si>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</si>
  <si>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</si>
  <si>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</si>
  <si>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</si>
  <si>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</si>
  <si>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</si>
  <si>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</si>
  <si>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</si>
  <si>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</si>
  <si>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</si>
  <si>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</si>
  <si>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</si>
  <si>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</si>
  <si>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</si>
  <si>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</si>
  <si>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</si>
  <si>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</si>
  <si>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</si>
  <si>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</si>
  <si>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</si>
  <si>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</si>
  <si>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</si>
  <si>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</si>
  <si>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</si>
  <si>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</si>
  <si>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</si>
  <si>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</si>
  <si>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</si>
  <si>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</si>
  <si>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</si>
  <si>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</si>
  <si>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</si>
  <si>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</si>
  <si>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</si>
  <si>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</si>
  <si>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</si>
  <si>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</si>
  <si>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</si>
  <si>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</si>
  <si>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</si>
  <si>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</si>
  <si>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</si>
  <si>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</si>
  <si>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</si>
  <si>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</si>
  <si>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</si>
  <si>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</si>
  <si>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</si>
  <si>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</si>
  <si>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</si>
  <si>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</si>
  <si>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</si>
  <si>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</si>
  <si>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</si>
  <si>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</si>
  <si>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</si>
  <si>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</si>
  <si>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</si>
  <si>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</si>
  <si>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</si>
  <si>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</si>
  <si>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</si>
  <si>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</si>
  <si>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</si>
  <si>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</si>
  <si>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</si>
  <si>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</si>
  <si>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</si>
  <si>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</si>
  <si>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</si>
  <si>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</si>
  <si>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</si>
  <si>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</si>
  <si>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</si>
  <si>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</si>
  <si>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</si>
  <si>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</si>
  <si>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</si>
  <si>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</si>
  <si>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</si>
  <si>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</si>
  <si>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</si>
  <si>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</si>
  <si>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</si>
  <si>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</si>
  <si>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</si>
  <si>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</si>
  <si>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</si>
  <si>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</si>
  <si>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</si>
  <si>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</si>
  <si>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</si>
  <si>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</si>
  <si>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</si>
  <si>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</si>
  <si>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</si>
  <si>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</si>
  <si>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</si>
  <si>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</si>
  <si>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</si>
  <si>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</si>
  <si>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</si>
  <si>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</si>
  <si>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</si>
  <si>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</si>
  <si>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</si>
  <si>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</si>
  <si>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</si>
  <si>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</si>
  <si>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</si>
  <si>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</si>
  <si>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</si>
  <si>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</si>
  <si>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</si>
  <si>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</si>
  <si>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</si>
  <si>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</si>
  <si>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</si>
  <si>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</si>
  <si>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</si>
  <si>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</si>
  <si>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</si>
  <si>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</si>
  <si>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</si>
  <si>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</si>
  <si>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</si>
  <si>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</si>
  <si>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</si>
  <si>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</si>
  <si>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</si>
  <si>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</si>
  <si>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</si>
  <si>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</si>
  <si>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</si>
  <si>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</si>
  <si>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</si>
  <si>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</si>
  <si>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</si>
  <si>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</si>
  <si>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</si>
  <si>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</si>
  <si>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</si>
  <si>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</si>
  <si>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</si>
  <si>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</si>
  <si>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</si>
  <si>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</si>
  <si>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</si>
  <si>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</si>
  <si>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</si>
  <si>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</si>
  <si>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</si>
  <si>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</si>
  <si>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</si>
  <si>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</si>
  <si>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</si>
  <si>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</si>
  <si>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</si>
  <si>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</si>
  <si>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</si>
  <si>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</si>
  <si>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</si>
  <si>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</si>
  <si>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</si>
  <si>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</si>
  <si>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</si>
  <si>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</si>
  <si>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</si>
  <si>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</si>
  <si>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</si>
  <si>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</si>
  <si>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</si>
  <si>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</si>
  <si>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</si>
  <si>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</si>
  <si>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</si>
  <si>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</si>
  <si>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</si>
  <si>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</si>
  <si>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</si>
  <si>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</si>
  <si>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</si>
  <si>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</si>
  <si>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</si>
  <si>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</si>
  <si>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</si>
  <si>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</si>
  <si>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</si>
  <si>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</si>
  <si>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</si>
  <si>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</si>
  <si>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</si>
  <si>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</si>
  <si>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</si>
  <si>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</si>
  <si>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</si>
  <si>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</si>
  <si>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</si>
  <si>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</si>
  <si>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</si>
  <si>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</si>
  <si>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</si>
  <si>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</si>
  <si>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</si>
  <si>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</si>
  <si>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</si>
  <si>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</si>
  <si>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</si>
  <si>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</si>
  <si>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</si>
  <si>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</si>
  <si>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</si>
  <si>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</si>
  <si>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</si>
  <si>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</si>
  <si>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</si>
  <si>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</si>
  <si>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</si>
  <si>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</si>
  <si>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</si>
  <si>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</si>
  <si>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</si>
  <si>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</si>
  <si>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</si>
  <si>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</si>
  <si>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</si>
  <si>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</si>
  <si>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</si>
  <si>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</si>
  <si>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</si>
  <si>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</si>
  <si>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</si>
  <si>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</si>
  <si>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</si>
  <si>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</si>
  <si>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</si>
  <si>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</si>
  <si>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</si>
  <si>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</si>
  <si>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</si>
  <si>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</si>
  <si>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</si>
  <si>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</si>
  <si>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</si>
  <si>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</si>
  <si>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</si>
  <si>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</si>
  <si>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</si>
  <si>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</si>
  <si>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</si>
  <si>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</si>
  <si>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</si>
  <si>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</si>
  <si>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</si>
  <si>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</si>
  <si>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</si>
  <si>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</si>
  <si>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</si>
  <si>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</si>
  <si>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</si>
  <si>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</si>
  <si>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</si>
  <si>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</si>
  <si>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</si>
  <si>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</si>
  <si>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</si>
  <si>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</si>
  <si>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</si>
  <si>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</si>
  <si>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</si>
  <si>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</si>
  <si>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</si>
  <si>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</si>
  <si>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</si>
  <si>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</si>
  <si>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</si>
  <si>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</si>
  <si>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</si>
  <si>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</si>
  <si>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</si>
  <si>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</si>
  <si>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</si>
  <si>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</si>
  <si>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</si>
  <si>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</si>
  <si>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</si>
  <si>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</si>
  <si>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</si>
  <si>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</si>
  <si>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</si>
  <si>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</si>
  <si>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</si>
  <si>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</si>
  <si>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</si>
  <si>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</si>
  <si>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</si>
  <si>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</si>
  <si>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</si>
  <si>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</si>
  <si>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</si>
  <si>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</si>
  <si>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</si>
  <si>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</si>
  <si>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</si>
  <si>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</si>
  <si>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</si>
  <si>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</si>
  <si>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</si>
  <si>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</si>
  <si>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</si>
  <si>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</si>
  <si>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</si>
  <si>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</si>
  <si>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</si>
  <si>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</si>
  <si>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</si>
  <si>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</si>
  <si>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</si>
  <si>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</si>
  <si>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</si>
  <si>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</si>
  <si>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</si>
  <si>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</si>
  <si>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</si>
  <si>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</si>
  <si>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</si>
  <si>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</si>
  <si>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</si>
  <si>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</si>
  <si>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</si>
  <si>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</si>
  <si>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</si>
  <si>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</si>
  <si>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</si>
  <si>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</si>
  <si>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</si>
  <si>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</si>
  <si>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</si>
  <si>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</si>
  <si>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</si>
  <si>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</si>
  <si>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</si>
  <si>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</si>
  <si>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</si>
  <si>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</si>
  <si>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</si>
  <si>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</si>
  <si>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</si>
  <si>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</si>
  <si>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</si>
  <si>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</si>
  <si>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</si>
  <si>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</si>
  <si>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</si>
  <si>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</si>
  <si>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</si>
  <si>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</si>
  <si>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</si>
  <si>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</si>
  <si>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</si>
  <si>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</si>
  <si>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</si>
  <si>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</si>
  <si>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</si>
  <si>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</si>
  <si>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</si>
  <si>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</si>
  <si>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</si>
  <si>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</si>
  <si>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</si>
  <si>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</si>
  <si>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</si>
  <si>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</si>
  <si>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</si>
  <si>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</si>
  <si>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</si>
  <si>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</si>
  <si>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</si>
  <si>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</si>
  <si>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</si>
  <si>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</si>
  <si>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</si>
  <si>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</si>
  <si>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</si>
  <si>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</si>
  <si>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</si>
  <si>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</si>
  <si>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</si>
  <si>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</si>
  <si>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</si>
  <si>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</si>
  <si>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</si>
  <si>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</si>
  <si>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</si>
  <si>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</si>
  <si>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</si>
  <si>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</si>
  <si>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</si>
  <si>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</si>
  <si>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</si>
  <si>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</si>
  <si>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</si>
  <si>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</si>
  <si>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</si>
  <si>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</si>
  <si>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</si>
  <si>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</si>
  <si>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</si>
  <si>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</si>
  <si>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</si>
  <si>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</si>
  <si>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</si>
  <si>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</si>
  <si>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</si>
  <si>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</si>
  <si>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</si>
  <si>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</si>
  <si>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</si>
  <si>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</si>
  <si>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</si>
  <si>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</si>
  <si>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</si>
  <si>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</si>
  <si>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</si>
  <si>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</si>
  <si>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</si>
  <si>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</si>
  <si>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</si>
  <si>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</si>
  <si>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</si>
  <si>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</si>
  <si>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</si>
  <si>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</si>
  <si>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</si>
  <si>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</si>
  <si>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</si>
  <si>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</si>
  <si>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</si>
  <si>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</si>
  <si>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</si>
  <si>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</si>
  <si>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</si>
  <si>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</si>
  <si>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</si>
  <si>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</si>
  <si>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</si>
  <si>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</si>
  <si>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</si>
  <si>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</si>
  <si>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</si>
  <si>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</si>
  <si>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</si>
  <si>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</si>
  <si>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</si>
  <si>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</si>
  <si>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</si>
  <si>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</si>
  <si>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</si>
  <si>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</si>
  <si>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</si>
  <si>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</si>
  <si>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</si>
  <si>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</si>
  <si>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</si>
  <si>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</si>
  <si>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</si>
  <si>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</si>
  <si>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</si>
  <si>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</si>
  <si>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</si>
  <si>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</si>
  <si>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</si>
  <si>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</si>
  <si>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</si>
  <si>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</si>
  <si>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</si>
  <si>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</si>
  <si>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</si>
  <si>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</si>
  <si>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</si>
  <si>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</si>
  <si>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</si>
  <si>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</si>
  <si>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</si>
  <si>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</si>
  <si>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</si>
  <si>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</si>
  <si>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</si>
  <si>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</si>
  <si>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</si>
  <si>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</si>
  <si>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</si>
  <si>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</si>
  <si>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</si>
  <si>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</si>
  <si>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</si>
  <si>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</si>
  <si>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</si>
  <si>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</si>
  <si>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</si>
  <si>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</si>
  <si>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</si>
  <si>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</si>
  <si>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</si>
  <si>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</si>
  <si>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</si>
  <si>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</si>
  <si>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</si>
  <si>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</si>
  <si>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</si>
  <si>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</si>
  <si>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</si>
  <si>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</si>
  <si>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</si>
  <si>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</si>
  <si>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</si>
  <si>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</si>
  <si>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</si>
  <si>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</si>
  <si>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</si>
  <si>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</si>
  <si>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</si>
  <si>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</si>
  <si>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</si>
  <si>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</si>
  <si>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</si>
  <si>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</si>
  <si>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</si>
  <si>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</si>
  <si>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</si>
  <si>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</si>
  <si>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</si>
  <si>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</si>
  <si>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</si>
  <si>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</si>
  <si>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</si>
  <si>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</si>
  <si>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</si>
  <si>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</si>
  <si>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</si>
  <si>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</si>
  <si>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</si>
  <si>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</si>
  <si>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</si>
  <si>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</si>
  <si>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</si>
  <si>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</si>
  <si>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</si>
  <si>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</si>
  <si>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</si>
  <si>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</si>
  <si>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</si>
  <si>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</si>
  <si>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</si>
  <si>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</si>
  <si>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</si>
  <si>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</si>
  <si>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</si>
  <si>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</si>
  <si>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</si>
  <si>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</si>
  <si>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</si>
  <si>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</si>
  <si>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</si>
  <si>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</si>
  <si>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</si>
  <si>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</si>
  <si>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</si>
  <si>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</si>
  <si>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</si>
  <si>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</si>
  <si>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</si>
  <si>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</si>
  <si>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</si>
  <si>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</si>
  <si>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</si>
  <si>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</si>
  <si>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</si>
  <si>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</si>
  <si>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</si>
  <si>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</si>
  <si>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</si>
  <si>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</si>
  <si>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</si>
  <si>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</si>
  <si>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</si>
  <si>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</si>
  <si>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</si>
  <si>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</si>
  <si>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</si>
  <si>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</si>
  <si>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</si>
  <si>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</si>
  <si>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</si>
  <si>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</si>
  <si>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</si>
  <si>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</si>
  <si>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</si>
  <si>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</si>
  <si>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</si>
  <si>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</si>
  <si>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</si>
  <si>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</si>
  <si>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</si>
  <si>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</si>
  <si>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</si>
  <si>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</si>
  <si>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</si>
  <si>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</si>
  <si>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</si>
  <si>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</si>
  <si>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</si>
  <si>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</si>
  <si>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</si>
  <si>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</si>
  <si>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</si>
  <si>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</si>
  <si>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</si>
  <si>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</si>
  <si>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</si>
  <si>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</si>
  <si>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</si>
  <si>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</si>
  <si>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</si>
  <si>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</si>
  <si>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</si>
  <si>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</si>
  <si>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</si>
  <si>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</si>
  <si>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</si>
  <si>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</si>
  <si>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</si>
  <si>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</si>
  <si>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</si>
  <si>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</si>
  <si>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</si>
  <si>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</si>
  <si>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</si>
  <si>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</si>
  <si>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</si>
  <si>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</si>
  <si>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</si>
  <si>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</si>
  <si>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</si>
  <si>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</si>
  <si>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</si>
  <si>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</si>
  <si>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</si>
  <si>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</si>
  <si>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</si>
  <si>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</si>
  <si>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</si>
  <si>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</si>
  <si>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</si>
  <si>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</si>
  <si>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</si>
  <si>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</si>
  <si>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</si>
  <si>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</si>
  <si>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</si>
  <si>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</si>
  <si>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</si>
  <si>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</si>
  <si>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</si>
  <si>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</si>
  <si>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</si>
  <si>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</si>
  <si>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</si>
  <si>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</si>
  <si>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</si>
  <si>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</si>
  <si>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</si>
  <si>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</si>
  <si>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</si>
  <si>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</si>
  <si>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</si>
  <si>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</si>
  <si>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</si>
  <si>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</si>
  <si>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</si>
  <si>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</si>
  <si>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</si>
  <si>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</si>
  <si>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</si>
  <si>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</si>
  <si>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</si>
  <si>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</si>
  <si>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</si>
  <si>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</si>
  <si>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</si>
  <si>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</si>
  <si>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</si>
  <si>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</si>
  <si>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</si>
  <si>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</si>
  <si>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</si>
  <si>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</si>
  <si>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</si>
  <si>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</si>
  <si>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</si>
  <si>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</si>
  <si>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</si>
  <si>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</si>
  <si>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</si>
  <si>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</si>
  <si>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</si>
  <si>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</si>
  <si>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</si>
  <si>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</si>
  <si>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</si>
  <si>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</si>
  <si>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</si>
  <si>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</si>
  <si>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</si>
  <si>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</si>
  <si>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</si>
  <si>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</si>
  <si>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</si>
  <si>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</si>
  <si>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</si>
  <si>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</si>
  <si>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</si>
  <si>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</si>
  <si>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</si>
  <si>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</si>
  <si>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</si>
  <si>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</si>
  <si>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</si>
  <si>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</si>
  <si>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</si>
  <si>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</si>
  <si>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</si>
  <si>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</si>
  <si>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</si>
  <si>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</si>
  <si>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</si>
  <si>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</si>
  <si>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</si>
  <si>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</si>
  <si>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</si>
  <si>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</si>
  <si>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</si>
  <si>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</si>
  <si>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</si>
  <si>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</si>
  <si>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</si>
  <si>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</si>
  <si>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</si>
  <si>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</si>
  <si>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</si>
  <si>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</si>
  <si>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</si>
  <si>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</si>
  <si>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</si>
  <si>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</si>
  <si>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</si>
  <si>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</si>
  <si>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</si>
  <si>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</si>
  <si>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</si>
  <si>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</si>
  <si>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</si>
  <si>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</si>
  <si>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</si>
  <si>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</si>
  <si>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</si>
  <si>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</si>
  <si>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</si>
  <si>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</si>
  <si>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</si>
  <si>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</si>
  <si>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</si>
  <si>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</si>
  <si>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</si>
  <si>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</si>
  <si>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</si>
  <si>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</si>
  <si>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</si>
  <si>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</si>
  <si>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</si>
  <si>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</si>
  <si>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</si>
  <si>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</si>
  <si>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</si>
  <si>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</si>
  <si>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</si>
  <si>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</si>
  <si>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</si>
  <si>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</si>
  <si>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</si>
  <si>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</si>
  <si>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</si>
  <si>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</si>
  <si>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</si>
  <si>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</si>
  <si>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</si>
  <si>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</si>
  <si>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</si>
  <si>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</si>
  <si>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</si>
  <si>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</si>
  <si>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</si>
  <si>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</si>
  <si>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</si>
  <si>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</si>
  <si>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</si>
  <si>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</si>
  <si>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</si>
  <si>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</si>
  <si>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</si>
  <si>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</si>
  <si>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</si>
  <si>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</si>
  <si>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</si>
  <si>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</si>
  <si>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</si>
  <si>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</si>
  <si>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</si>
  <si>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</si>
  <si>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</si>
  <si>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</si>
  <si>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</si>
  <si>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</si>
  <si>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</si>
  <si>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</si>
  <si>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</si>
  <si>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</si>
  <si>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</si>
  <si>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</si>
  <si>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</si>
  <si>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</si>
  <si>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</si>
  <si>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</si>
  <si>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</si>
  <si>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</si>
  <si>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</si>
  <si>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</si>
  <si>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</si>
  <si>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</si>
  <si>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</si>
  <si>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</si>
  <si>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</si>
  <si>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</si>
  <si>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</si>
  <si>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</si>
  <si>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</si>
  <si>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</si>
  <si>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</si>
  <si>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</si>
  <si>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</si>
  <si>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</si>
  <si>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</si>
  <si>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</si>
  <si>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</si>
  <si>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</si>
  <si>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</si>
  <si>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</si>
  <si>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</si>
  <si>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</si>
  <si>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</si>
  <si>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</si>
  <si>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</si>
  <si>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</si>
  <si>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</si>
  <si>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</si>
  <si>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</si>
  <si>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</si>
  <si>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</si>
  <si>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</si>
  <si>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</si>
  <si>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</si>
  <si>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</si>
  <si>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</si>
  <si>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</si>
  <si>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</si>
  <si>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</si>
  <si>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</si>
  <si>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</si>
  <si>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</si>
  <si>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</si>
  <si>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</si>
  <si>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</si>
  <si>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</si>
  <si>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</si>
  <si>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</si>
  <si>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</si>
  <si>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</si>
  <si>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</si>
  <si>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</si>
  <si>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</si>
  <si>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</si>
  <si>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</si>
  <si>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</si>
  <si>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</si>
  <si>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</si>
  <si>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</si>
  <si>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</si>
  <si>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</si>
  <si>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</si>
  <si>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</si>
  <si>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</si>
  <si>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</si>
  <si>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</si>
  <si>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</si>
  <si>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</si>
  <si>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</si>
  <si>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</si>
  <si>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</si>
  <si>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</si>
  <si>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</si>
  <si>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</si>
  <si>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</si>
  <si>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</si>
  <si>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</si>
  <si>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</si>
  <si>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</si>
  <si>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</si>
  <si>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</si>
  <si>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</si>
  <si>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</si>
  <si>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</si>
  <si>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</si>
  <si>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</si>
  <si>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</si>
  <si>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</si>
  <si>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</si>
  <si>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</si>
  <si>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</si>
  <si>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</si>
  <si>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</si>
  <si>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</si>
  <si>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</si>
  <si>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</si>
  <si>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</si>
  <si>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</si>
  <si>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</si>
  <si>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</si>
  <si>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</si>
  <si>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</si>
  <si>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</si>
  <si>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</si>
  <si>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</si>
  <si>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</si>
  <si>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</si>
  <si>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</si>
  <si>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</si>
  <si>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</si>
  <si>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</si>
  <si>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</si>
  <si>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</si>
  <si>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</si>
  <si>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</si>
  <si>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</si>
  <si>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</si>
  <si>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</si>
  <si>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</si>
  <si>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</si>
  <si>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</si>
  <si>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</si>
  <si>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</si>
  <si>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</si>
  <si>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</si>
  <si>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</si>
  <si>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</si>
  <si>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</si>
  <si>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</si>
  <si>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</si>
  <si>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</si>
  <si>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</si>
  <si>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</si>
  <si>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</si>
  <si>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</si>
  <si>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</si>
  <si>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</si>
  <si>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</si>
  <si>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</si>
  <si>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</si>
  <si>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</si>
  <si>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</si>
  <si>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</si>
  <si>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</si>
  <si>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</si>
  <si>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</si>
  <si>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</si>
  <si>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</si>
  <si>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</si>
  <si>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</si>
  <si>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</si>
  <si>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</si>
  <si>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</si>
  <si>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</si>
  <si>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</si>
  <si>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</si>
  <si>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</si>
  <si>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</si>
  <si>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</si>
  <si>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</si>
  <si>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</si>
  <si>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</si>
  <si>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</si>
  <si>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</si>
  <si>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</si>
  <si>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</si>
  <si>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</si>
  <si>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</si>
  <si>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</si>
  <si>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</si>
  <si>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</si>
  <si>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</si>
  <si>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</si>
  <si>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</si>
  <si>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</si>
  <si>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</si>
  <si>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</si>
  <si>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</si>
  <si>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</si>
  <si>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</si>
  <si>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</si>
  <si>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</si>
  <si>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</si>
  <si>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</si>
  <si>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</si>
  <si>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</si>
  <si>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</si>
  <si>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</si>
  <si>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</si>
  <si>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</si>
  <si>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</si>
  <si>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</si>
  <si>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</si>
  <si>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</si>
  <si>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</si>
  <si>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</si>
  <si>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</si>
  <si>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</si>
  <si>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</si>
  <si>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</si>
  <si>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</si>
  <si>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</si>
  <si>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</si>
  <si>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</si>
  <si>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</si>
  <si>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</si>
  <si>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</si>
  <si>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</si>
  <si>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</si>
  <si>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</si>
  <si>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</si>
  <si>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</si>
  <si>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</si>
  <si>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</si>
  <si>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</si>
  <si>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</si>
  <si>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</si>
  <si>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</si>
  <si>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</si>
  <si>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</si>
  <si>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</si>
  <si>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</si>
  <si>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</si>
  <si>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</si>
  <si>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</si>
  <si>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</si>
  <si>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</si>
  <si>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</si>
  <si>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</si>
  <si>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</si>
  <si>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</si>
  <si>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</si>
  <si>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</si>
  <si>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</si>
  <si>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</si>
  <si>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</si>
  <si>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</si>
  <si>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</si>
  <si>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</si>
  <si>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</si>
  <si>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</si>
  <si>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</si>
  <si>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</si>
  <si>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</si>
  <si>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</si>
  <si>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</si>
  <si>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</si>
  <si>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</si>
  <si>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</si>
  <si>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</si>
  <si>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</si>
  <si>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</si>
  <si>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</si>
  <si>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</si>
  <si>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</si>
  <si>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</si>
  <si>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</si>
  <si>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</si>
  <si>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</si>
  <si>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</si>
  <si>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</si>
  <si>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</si>
  <si>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</si>
  <si>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</si>
  <si>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</si>
  <si>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</si>
  <si>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</si>
  <si>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</si>
  <si>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</si>
  <si>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</si>
  <si>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</si>
  <si>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</si>
  <si>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</si>
  <si>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</si>
  <si>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</si>
  <si>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</si>
  <si>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</si>
  <si>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</si>
  <si>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</si>
  <si>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</si>
  <si>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</si>
  <si>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</si>
  <si>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</si>
  <si>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</si>
  <si>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</si>
  <si>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</si>
  <si>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</si>
  <si>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</si>
  <si>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</si>
  <si>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</si>
  <si>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</si>
  <si>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</si>
  <si>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</si>
  <si>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</si>
  <si>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</si>
  <si>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</si>
  <si>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</si>
  <si>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</si>
  <si>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</si>
  <si>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</si>
  <si>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</si>
  <si>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</si>
  <si>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</si>
  <si>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</si>
  <si>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</si>
  <si>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</si>
  <si>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</si>
  <si>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</si>
  <si>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</si>
  <si>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</si>
  <si>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</si>
  <si>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</si>
  <si>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</si>
  <si>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</si>
  <si>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</si>
  <si>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</si>
  <si>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</si>
  <si>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</si>
  <si>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</si>
  <si>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</si>
  <si>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</si>
  <si>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</si>
  <si>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</si>
  <si>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</si>
  <si>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</si>
  <si>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</si>
  <si>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</si>
  <si>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</si>
  <si>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</si>
  <si>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</si>
  <si>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</si>
  <si>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</si>
  <si>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</si>
  <si>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</si>
  <si>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</si>
  <si>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</si>
  <si>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</si>
  <si>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</si>
  <si>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</si>
  <si>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</si>
  <si>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</si>
  <si>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</si>
  <si>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</si>
  <si>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</si>
  <si>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</si>
  <si>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</si>
  <si>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</si>
  <si>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</si>
  <si>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</si>
  <si>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</si>
  <si>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</si>
  <si>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</si>
  <si>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</si>
  <si>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</si>
  <si>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</si>
  <si>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</si>
  <si>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</si>
  <si>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</si>
  <si>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</si>
  <si>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</si>
  <si>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</si>
  <si>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</si>
  <si>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</si>
  <si>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</si>
  <si>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</si>
  <si>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</si>
  <si>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</si>
  <si>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</si>
  <si>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</si>
  <si>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</si>
  <si>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</si>
  <si>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</si>
  <si>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</si>
  <si>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</si>
  <si>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</si>
  <si>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</si>
  <si>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</si>
  <si>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</si>
  <si>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</si>
  <si>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</si>
  <si>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</si>
  <si>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</si>
  <si>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</si>
  <si>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</si>
  <si>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</si>
  <si>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</si>
  <si>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</si>
  <si>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</si>
  <si>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</si>
  <si>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</si>
  <si>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</si>
  <si>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</si>
  <si>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</si>
  <si>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</si>
  <si>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</si>
  <si>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</si>
  <si>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</si>
  <si>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</si>
  <si>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</si>
  <si>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</si>
  <si>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</si>
  <si>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</si>
  <si>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</si>
  <si>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</si>
  <si>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</si>
  <si>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</si>
  <si>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</si>
  <si>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</si>
  <si>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</si>
  <si>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</si>
  <si>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</si>
  <si>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</si>
  <si>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</si>
  <si>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</si>
  <si>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</si>
  <si>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</si>
  <si>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</si>
  <si>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</si>
  <si>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</si>
  <si>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</si>
  <si>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</si>
  <si>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</si>
  <si>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</si>
  <si>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</si>
  <si>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</si>
  <si>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</si>
  <si>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</si>
  <si>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</si>
  <si>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</si>
  <si>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</si>
  <si>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</si>
  <si>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</si>
  <si>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</si>
  <si>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</si>
  <si>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</si>
  <si>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</si>
  <si>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</si>
  <si>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</si>
  <si>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</si>
  <si>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</si>
  <si>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</si>
  <si>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</si>
  <si>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</si>
  <si>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</si>
  <si>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</si>
  <si>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</si>
  <si>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 xml:space="preserve">ETA 30 min </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</si>
  <si>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</si>
  <si>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</si>
  <si>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</si>
  <si>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</si>
  <si>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</si>
  <si>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</si>
  <si>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</si>
  <si>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</si>
  <si>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</si>
  <si>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</si>
  <si>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</si>
  <si>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</si>
  <si>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</si>
  <si>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</si>
  <si>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</si>
  <si>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</si>
  <si>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</si>
  <si>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</si>
  <si>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</si>
  <si>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</si>
  <si>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PCM-20251129-00001512</t>
  </si>
  <si>
    <t>EM Team on the way ETA :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</si>
</sst>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327.78888576388999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9.8469097225461155E-2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2.2172800927364733E-2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45990.737311689816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45990.737311689816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45990.737311689816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45990.737311689816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45990.737311689816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45990.737311689816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45990.737311689816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45990.737311689816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45990.737311689816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45990.737311689816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45990.737311689816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45990.737311689816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45990.737311689816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45990.737311689816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45990.737311689816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45990.737311689816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45990.737311689816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45990.737311689816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45990.737311689816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45990.737311689816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45990.737311689816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45990.737311689816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45990.737311689816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45990.737311689816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45990.737311689816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45990.737311689816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45990.737311689816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45990.737311689816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45990.737311689816</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165.73747372685466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6.3498927083346643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7.7508449074230157E-2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v>45990.719930555555</v>
      </c>
      <c r="G6" s="101">
        <f ca="1">IFERROR(NOW()-F6,"-")</f>
        <v>1.7381134261086117E-2</v>
      </c>
      <c r="H6" s="100">
        <v>45990.713680555556</v>
      </c>
      <c r="I6" s="18" t="str">
        <f>IFERROR(VLOOKUP(D6,DB!A:F,6,0),"")</f>
        <v>SCECO</v>
      </c>
      <c r="J6" s="18" t="str">
        <f>IFERROR(VLOOKUP(D6,DB!A:G,7,0),"")</f>
        <v>Vandalized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45990.737311689816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45990.737311689816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45990.737311689816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45990.737311689816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45990.737311689816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45990.737311689816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45990.737311689816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45990.737311689816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45990.737311689816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45990.737311689816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45990.737311689816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45990.737311689816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45990.737311689816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45990.737311689816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45990.737311689816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45990.737311689816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45990.737311689816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45990.737311689816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45990.737311689816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45990.737311689816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45990.737311689816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45990.737311689816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45990.737311689816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45990.737311689816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45990.737311689816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45990.737311689816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45990.737311689816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45990.737311689816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45990.737311689816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45990.737311689816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45990.737311689816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45990.737311689816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45990.737311689816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45990.737311689816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45990.737311689816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45990.737311689816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45990.737311689816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45990.737311689816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45990.737311689816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45990.737311689816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45990.737311689816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45990.737311689816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45990.737311689816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45990.737311689816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45990.737311689816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45990.737311689816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45990.737311689816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45990.737311689816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45990.737311689816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45990.737311689816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45990.737311689816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45990.737311689816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45990.737311689816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45990.737311689816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45990.737311689816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45990.737311689816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45990.737311689816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45990.737311689816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45990.737311689816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45990.737311689816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45990.737311689816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45990.737311689816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45990.737311689816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45990.737311689816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45990.737311689816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45990.737311689816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45990.737311689816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45990.737311689816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45990.737311689816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45990.737311689816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45990.737311689816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45990.737311689816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39200</v>
      </c>
      <c r="B2" s="58" t="str">
        <f>IFERROR(VLOOKUP(D2,DB!A:K,11,0),"")</f>
        <v>R3</v>
      </c>
      <c r="C2" s="18">
        <v>1</v>
      </c>
      <c r="D2" s="18" t="s">
        <v>19392</v>
      </c>
      <c r="E2" s="18" t="s">
        <v>39106</v>
      </c>
      <c r="F2" s="22">
        <v>45990.534942129627</v>
      </c>
      <c r="G2" s="21">
        <f t="shared" ref="G2:G38" ca="1" si="0">IFERROR(NOW()-F2,"-")</f>
        <v>0.20236956018925412</v>
      </c>
      <c r="H2" s="22">
        <v>45990.529930555553</v>
      </c>
      <c r="I2" s="19" t="str">
        <f>IFERROR(VLOOKUP(D2,DB!A:F,6,0),"")</f>
        <v>SCECO</v>
      </c>
      <c r="J2" s="18" t="str">
        <f>IFERROR(VLOOKUP(D2,DB!A:G,7,0),"")</f>
        <v>Dead</v>
      </c>
      <c r="K2" s="42" t="s">
        <v>39201</v>
      </c>
      <c r="L2" s="23" t="str">
        <f>IFERROR(VLOOKUP(D2,DB!A:I,9,0),"")</f>
        <v>Latis</v>
      </c>
    </row>
    <row r="3" spans="1:13" ht="15" customHeight="1">
      <c r="A3" s="19" t="s">
        <v>39202</v>
      </c>
      <c r="B3" s="58" t="str">
        <f>IFERROR(VLOOKUP(D3,DB!A:K,11,0),"")</f>
        <v>R3</v>
      </c>
      <c r="C3" s="18">
        <v>4</v>
      </c>
      <c r="D3" s="58" t="s">
        <v>24910</v>
      </c>
      <c r="E3" s="18" t="s">
        <v>39106</v>
      </c>
      <c r="F3" s="20">
        <v>45990.612372685187</v>
      </c>
      <c r="G3" s="21">
        <f t="shared" ca="1" si="0"/>
        <v>0.12493900462868623</v>
      </c>
      <c r="H3" s="22">
        <v>45990.592673611114</v>
      </c>
      <c r="I3" s="19" t="str">
        <f>IFERROR(VLOOKUP(D3,DB!A:F,6,0),"")</f>
        <v>Generator-SG</v>
      </c>
      <c r="J3" s="18" t="str">
        <f>IFERROR(VLOOKUP(D3,DB!A:G,7,0),"")</f>
        <v>Weak</v>
      </c>
      <c r="K3" s="42" t="s">
        <v>39203</v>
      </c>
      <c r="L3" s="23" t="str">
        <f>IFERROR(VLOOKUP(D3,DB!A:I,9,0),"")</f>
        <v>Latis</v>
      </c>
    </row>
    <row r="4" spans="1:13" ht="15" customHeight="1">
      <c r="A4" s="19"/>
      <c r="B4" s="58" t="str">
        <f>IFERROR(VLOOKUP(D4,DB!A:K,11,0),"")</f>
        <v/>
      </c>
      <c r="C4" s="18"/>
      <c r="D4" s="58"/>
      <c r="E4" s="18"/>
      <c r="F4" s="20"/>
      <c r="G4" s="21">
        <f t="shared" ca="1" si="0"/>
        <v>45990.737311689816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45990.737311689816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45990.737311689816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45990.737311689816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45990.737311689816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45990.737311689816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45990.737311689816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45990.737311689816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45990.737311689816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45990.737311689816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45990.737311689816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45990.737311689816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45990.737311689816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45990.737311689816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45990.737311689816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45990.737311689816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45990.737311689816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45990.737311689816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45990.737311689816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45990.737311689816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45990.737311689816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45990.737311689816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45990.737311689816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45990.737311689816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45990.737311689816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45990.737311689816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45990.737311689816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45990.737311689816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45990.737311689816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45990.737311689816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45990.737311689816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45990.737311689816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45990.737311689816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45990.737311689816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45990.737311689816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45990.737311689816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45990.737311689816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45990.737311689816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45990.737311689816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45990.737311689816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45990.737311689816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45990.737311689816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45990.737311689816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45990.737311689816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45990.737311689816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45990.737311689816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45990.737311689816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45990.737311689816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45990.737311689816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45990.737311689816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45990.737311689816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45990.737311689816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45990.737311689816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45990.737311689816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45990.737311689816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45990.737311689816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45990.737311689816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45990.737311689816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45990.737311689816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45990.737311689816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45990.737311689816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45990.737311689816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45990.737311689816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45990.737311689816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45990.737311689816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45990.737311689816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45990.737311689816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45990.737311689816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45990.737311689816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45990.737311689816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45990.737311689816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45990.737311689816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45990.737311689816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45990.737311689816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45990.737311689816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45990.737311689816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45990.737311689816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45990.737311689816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45990.737311689816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45990.737311689816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45990.737311689816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45990.737311689816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45990.737311689816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45990.737311689816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45990.737311689816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45990.737311689816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45990.737311689816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45990.737311689816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45990.737311689816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45990.737311689816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45990.737311689816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45990.737311689816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45990.737311689816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45990.737311689816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45990.737311689816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45990.737311689816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45990.737311689816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45990.737311689816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45990.737311689816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45990.737311689816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45990.737311689816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45990.737311689816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45990.737311689816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45990.737311689816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45990.737311689816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45990.737311689816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45990.737311689816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45990.737311689816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45990.737311689816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45990.737311689816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45990.737311689816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45990.737311689816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45990.737311689816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45990.737311689816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45990.737311689816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45990.737311689816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45990.737311689816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45990.737311689816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45990.737311689816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45990.737311689816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45990.737311689816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45990.737311689816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45990.737311689816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45990.737311689816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45990.737311689816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45990.737311689816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45990.737311689816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45990.737311689816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45990.737311689816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45990.737311689816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45990.737311689816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45990.737311689816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45990.737311689816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45990.737311689816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45990.737311689816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45990.737311689816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45990.737311689816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45990.737311689816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45990.737311689816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45990.737311689816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45990.737311689816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45990.737311689816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45990.737311689816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45990.737311689816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45990.737311689816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45990.737311689816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45990.737311689816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45990.737311689816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45990.737311689816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45990.737311689816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45990.737311689816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45990.737311689816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45990.737311689816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45990.737311689816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45990.737311689816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45990.737311689816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45990.737311689816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45990.737311689816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45990.737311689816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45990.737311689816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45990.737311689816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45990.737311689816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45990.737311689816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45990.737311689816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45990.737311689816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45990.737311689816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45990.737311689816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45990.737311689816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45990.737311689816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45990.737311689816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45990.737311689816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45990.737311689816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45990.737311689816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45990.737311689816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45990.737311689816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45990.737311689816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45990.737311689816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45990.737311689816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45990.737311689816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45990.737311689816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45990.737311689816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45990.737311689816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45990.737311689816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45990.737311689816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45990.737311689816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45990.737311689816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45990.737311689816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45990.737311689816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45990.737311689816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45990.737311689816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45990.737311689816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45990.737311689816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45990.737311689816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45990.737311689816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45990.737311689816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45990.737311689816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45990.737311689816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45990.737311689816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45990.737311689816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45990.737311689816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45990.737311689816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45990.737311689816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45990.737311689816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45990.737311689816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45990.737311689816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45990.737311689816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45990.737311689816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45990.737311689816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45990.737311689816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45990.737311689816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45990.737311689816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45990.737311689816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45990.737311689816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45990.737311689816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45990.737311689816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45990.737311689816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45990.737311689816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45990.737311689816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45990.737311689816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45990.737311689816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45990.737311689816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45990.737311689816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45990.737311689816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45990.737311689816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45990.737311689816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45990.737311689816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45990.737311689816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45990.737311689816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45990.737311689816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45990.737311689816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45990.737311689816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45990.737311689816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45990.737311689816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45990.737311689816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45990.737311689816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45990.737311689816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45990.737311689816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45990.737311689816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45990.737311689816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45990.737311689816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45990.737311689816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45990.737311689816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45990.737311689816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45990.737311689816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45990.737311689816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45990.737311689816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45990.737311689816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45990.737311689816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45990.737311689816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45990.737311689816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45990.737311689816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45990.737311689816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45990.737311689816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45990.737311689816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45990.737311689816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45990.737311689816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45990.737311689816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45990.737311689816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45990.737311689816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45990.737311689816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45990.737311689816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45990.737311689816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45990.737311689816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45990.737311689816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45990.737311689816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45990.737311689816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45990.737311689816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45990.737311689816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45990.737311689816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45990.737311689816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45990.737311689816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45990.737311689816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45990.737311689816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45990.737311689816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45990.737311689816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45990.737311689816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45990.737311689816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45990.737311689816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45990.737311689816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45990.737311689816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45990.737311689816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45990.737311689816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45990.737311689816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45990.737311689816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45990.737311689816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45990.737311689816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45990.737311689816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45990.737311689816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45990.737311689816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45990.737311689816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45990.737311689816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45990.737311689816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45990.737311689816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45990.737311689816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45990.737311689816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45990.737311689816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45990.737311689816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45990.737311689816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45990.737311689816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45990.737311689816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45990.737311689816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45990.737311689816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45990.737311689816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45990.737311689816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45990.737311689816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45990.737311689816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45990.737311689816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45990.737311689816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45990.737311689816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45990.737311689816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45990.737311689816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45990.737311689816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45990.737311689816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45990.737311689816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45990.737311689816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45990.737311689816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45990.737311689816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45990.737311689816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45990.737311689816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45990.737311689816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45990.737311689816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45990.737311689816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45990.737311689816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45990.737311689816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45990.737311689816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45990.737311689816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45990.737311689816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45990.737311689816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45990.737311689816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45990.737311689816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45990.737311689816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45990.737311689816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45990.737311689816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45990.737311689816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45990.737311689816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45990.737311689816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45990.737311689816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45990.737311689816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45990.737311689816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45990.737311689816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45990.737311689816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45990.737311689816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45990.737311689816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45990.737311689816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45990.737311689816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45990.737311689816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45990.737311689816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45990.737311689816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45990.737311689816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45990.737311689816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45990.737311689816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45990.737311689816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45990.737311689816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45990.737311689816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45990.737311689816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45990.737311689816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45990.737311689816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45990.737311689816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45990.737311689816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45990.737311689816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45990.737311689816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45990.737311689816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45990.737311689816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45990.737311689816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45990.737311689816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45990.737311689816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45990.737311689816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45990.737311689816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45990.737311689816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45990.737311689816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45990.737311689816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45990.737311689816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45990.737311689816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45990.737311689816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45990.737311689816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45990.737311689816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45990.737311689816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45990.737311689816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45990.737311689816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45990.737311689816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45990.737311689816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45990.737311689816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45990.737311689816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45990.737311689816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45990.737311689816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45990.737311689816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45990.737311689816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45990.737311689816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45990.737311689816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45990.737311689816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45990.737311689816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45990.737311689816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45990.737311689816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45990.737311689816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45990.737311689816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45990.737311689816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45990.737311689816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45990.737311689816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45990.737311689816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45990.737311689816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45990.737311689816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45990.737311689816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45990.737311689816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45990.737311689816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45990.737311689816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45990.737311689816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45990.737311689816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45990.737311689816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45990.737311689816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45990.737311689816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45990.737311689816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45990.737311689816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45990.737311689816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45990.737311689816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45990.737311689816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45990.737311689816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45990.737311689816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45990.737311689816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45990.737311689816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45990.737311689816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45990.737311689816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45990.737311689816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45990.737311689816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45990.737311689816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45990.737311689816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45990.737311689816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45990.737311689816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45990.737311689816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45990.737311689816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45990.737311689816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45990.737311689816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45990.737311689816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45990.737311689816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45990.737311689816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45990.737311689816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45990.737311689816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45990.737311689816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45990.737311689816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45990.737311689816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45990.737311689816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45990.737311689816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45990.737311689816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45990.737311689816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45990.737311689816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45990.737311689816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45990.737311689816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45990.737311689816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45990.737311689816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45990.737311689816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45990.737311689816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45990.737311689816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45990.737311689816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45990.737311689816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45990.737311689816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45990.737311689816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45990.737311689816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45990.737311689816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45990.737311689816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45990.737311689816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45990.737311689816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45990.737311689816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45990.737311689816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45990.737311689816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45990.737311689816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45990.737311689816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45990.737311689816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45990.737311689816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45990.737311689816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45990.737311689816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45990.737311689816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45990.737311689816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45990.737311689816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45990.737311689816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45990.737311689816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45990.737311689816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45990.737311689816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45990.737311689816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45990.737311689816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45990.737311689816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45990.737311689816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45990.737311689816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45990.737311689816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45990.737311689816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45990.737311689816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45990.737311689816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45990.737311689816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45990.737311689816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45990.737311689816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45990.737311689816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45990.737311689816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45990.737311689816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45990.737311689816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45990.737311689816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45990.737311689816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45990.737311689816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45990.737311689816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45990.737311689816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45990.737311689816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45990.737311689816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45990.737311689816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45990.737311689816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45990.737311689816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45990.737311689816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45990.737311689816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45990.737311689816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45990.737311689816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45990.737311689816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45990.737311689816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45990.737311689816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45990.737311689816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45990.737311689816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45990.737311689816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45990.737311689816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45990.737311689816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45990.737311689816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45990.737311689816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45990.737311689816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45990.737311689816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45990.737311689816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45990.737311689816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45990.737311689816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45990.737311689816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45990.737311689816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45990.737311689816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45990.737311689816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45990.737311689816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45990.737311689816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45990.737311689816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45990.737311689816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45990.737311689816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45990.737311689816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45990.737311689816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45990.737311689816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45990.737311689816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45990.737311689816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45990.737311689816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45990.737311689816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45990.737311689816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45990.737311689816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45990.737311689816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45990.737311689816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45990.737311689816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45990.737311689816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45990.737311689816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45990.737311689816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45990.737311689816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45990.737311689816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45990.737311689816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45990.737311689816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45990.737311689816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45990.737311689816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45990.737311689816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45990.737311689816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45990.737311689816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45990.737311689816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45990.737311689816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45990.737311689816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45990.737311689816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45990.737311689816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45990.737311689816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45990.737311689816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45990.737311689816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45990.737311689816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45990.737311689816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45990.737311689816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45990.737311689816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45990.737311689816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45990.737311689816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45990.737311689816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45990.737311689816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45990.737311689816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45990.737311689816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45990.737311689816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45990.737311689816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45990.737311689816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45990.737311689816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45990.737311689816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45990.737311689816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45990.737311689816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45990.737311689816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45990.737311689816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45990.737311689816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45990.737311689816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45990.737311689816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45990.737311689816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45990.737311689816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45990.737311689816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45990.737311689816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45990.737311689816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45990.737311689816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45990.737311689816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45990.737311689816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45990.737311689816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45990.737311689816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45990.737311689816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45990.737311689816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45990.737311689816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45990.737311689816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45990.737311689816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45990.737311689816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45990.737311689816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45990.737311689816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45990.737311689816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45990.737311689816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45990.737311689816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45990.737311689816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45990.737311689816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45990.737311689816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45990.737311689816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45990.737311689816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45990.737311689816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45990.737311689816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45990.737311689816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45990.737311689816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45990.737311689816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45990.737311689816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45990.737311689816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45990.737311689816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45990.737311689816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45990.737311689816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45990.737311689816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45990.737311689816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45990.737311689816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45990.737311689816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45990.737311689816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45990.737311689816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45990.737311689816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45990.737311689816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45990.737311689816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45990.737311689816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45990.737311689816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45990.737311689816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45990.737311689816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45990.737311689816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45990.737311689816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45990.737311689816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45990.737311689816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45990.737311689816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45990.737311689816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45990.737311689816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45990.737311689816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45990.737311689816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45990.737311689816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45990.737311689816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45990.737311689816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45990.737311689816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45990.737311689816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45990.737311689816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45990.737311689816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45990.737311689816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45990.737311689816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45990.737311689816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45990.737311689816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45990.737311689816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45990.737311689816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45990.737311689816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45990.737311689816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45990.737311689816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45990.737311689816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45990.737311689816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45990.737311689816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45990.737311689816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45990.737311689816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45990.737311689816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45990.737311689816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45990.737311689816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45990.737311689816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45990.737311689816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45990.737311689816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45990.737311689816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45990.737311689816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45990.737311689816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45990.737311689816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45990.737311689816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45990.737311689816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45990.737311689816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45990.737311689816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45990.737311689816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45990.737311689816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45990.737311689816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45990.737311689816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45990.737311689816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45990.737311689816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45990.737311689816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45990.737311689816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45990.737311689816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45990.737311689816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45990.737311689816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45990.737311689816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45990.737311689816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45990.737311689816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45990.737311689816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45990.737311689816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45990.737311689816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45990.737311689816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45990.737311689816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45990.737311689816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45990.737311689816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45990.737311689816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45990.737311689816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45990.737311689816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45990.737311689816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45990.737311689816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45990.737311689816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45990.737311689816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45990.737311689816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45990.737311689816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45990.737311689816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45990.737311689816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45990.737311689816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45990.737311689816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45990.737311689816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45990.737311689816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45990.737311689816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45990.737311689816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45990.737311689816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45990.737311689816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45990.737311689816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45990.737311689816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45990.737311689816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45990.737311689816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45990.737311689816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45990.737311689816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45990.737311689816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45990.737311689816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45990.737311689816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45990.737311689816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45990.737311689816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45990.737311689816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45990.737311689816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45990.737311689816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45990.737311689816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45990.737311689816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45990.737311689816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45990.737311689816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45990.737311689816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45990.737311689816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45990.737311689816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45990.737311689816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45990.737311689816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45990.737311689816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45990.737311689816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45990.737311689816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45990.737311689816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45990.737311689816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45990.737311689816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45990.737311689816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45990.737311689816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45990.737311689816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45990.737311689816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45990.737311689816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45990.737311689816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45990.737311689816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45990.737311689816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45990.737311689816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45990.737311689816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45990.737311689816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45990.737311689816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45990.737311689816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45990.737311689816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45990.737311689816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45990.737311689816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45990.737311689816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45990.737311689816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45990.737311689816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45990.737311689816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45990.737311689816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45990.737311689816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45990.737311689816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45990.737311689816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45990.737311689816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45990.737311689816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45990.737311689816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45990.737311689816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45990.737311689816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45990.737311689816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45990.737311689816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45990.737311689816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45990.737311689816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45990.737311689816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45990.737311689816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45990.737311689816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45990.737311689816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45990.737311689816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45990.737311689816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45990.737311689816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45990.737311689816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45990.737311689816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45990.737311689816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45990.737311689816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45990.737311689816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45990.737311689816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45990.737311689816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45990.737311689816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45990.737311689816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45990.737311689816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45990.737311689816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45990.737311689816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45990.737311689816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45990.737311689816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45990.737311689816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45990.737311689816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45990.737311689816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45990.737311689816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45990.737311689816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45990.737311689816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45990.737311689816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45990.737311689816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45990.737311689816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45990.737311689816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45990.737311689816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45990.737311689816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45990.737311689816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45990.737311689816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45990.737311689816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45990.737311689816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45990.737311689816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45990.737311689816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45990.737311689816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45990.737311689816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45990.737311689816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45990.737311689816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45990.737311689816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45990.737311689816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45990.737311689816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45990.737311689816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45990.737311689816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45990.737311689816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45990.737311689816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45990.737311689816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45990.737311689816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45990.737311689816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45990.737311689816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45990.737311689816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45990.737311689816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45990.737311689816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45990.737311689816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45990.737311689816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45990.737311689816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45990.737311689816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45990.737311689816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45990.737311689816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45990.737311689816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45990.737311689816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45990.737311689816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45990.737311689816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45990.737311689816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45990.737311689816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45990.737311689816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45990.737311689816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45990.737311689816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45990.737311689816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45990.737311689816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45990.737311689816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45990.737311689816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45990.737311689816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45990.737311689816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45990.737311689816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45990.737311689816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45990.737311689816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45990.737311689816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45990.737311689816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45990.737311689816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45990.737311689816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45990.737311689816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45990.737311689816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45990.737311689816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45990.737311689816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45990.737311689816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45990.737311689816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45990.737311689816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45990.737311689816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45990.737311689816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45990.737311689816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45990.737311689816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45990.737311689816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45990.737311689816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45990.737311689816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45990.737311689816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45990.737311689816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45990.737311689816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45990.737311689816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45990.737311689816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45990.737311689816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45990.737311689816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45990.737311689816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45990.737311689816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45990.737311689816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45990.737311689816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45990.737311689816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45990.737311689816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45990.737311689816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45990.737311689816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45990.737311689816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45990.737311689816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45990.737311689816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45990.737311689816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45990.737311689816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45990.737311689816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45990.737311689816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45990.737311689816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45990.737311689816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45990.737311689816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45990.737311689816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45990.737311689816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45990.737311689816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45990.737311689816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45990.737311689816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45990.737311689816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45990.737311689816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45990.737311689816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45990.737311689816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45990.737311689816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45990.737311689816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45990.737311689816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45990.737311689816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45990.737311689816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45990.737311689816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45990.737311689816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45990.737311689816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45990.737311689816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45990.737311689816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45990.737311689816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45990.737311689816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45990.737311689816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45990.737311689816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45990.737311689816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45990.737311689816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45990.737311689816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45990.737311689816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45990.737311689816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45990.737311689816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45990.737311689816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45990.737311689816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45990.737311689816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45990.737311689816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45990.737311689816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45990.737311689816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45990.737311689816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45990.737311689816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45990.737311689816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45990.737311689816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45990.737311689816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45990.737311689816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45990.737311689816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45990.737311689816</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39204</v>
      </c>
      <c r="B2" s="88" t="str">
        <f>IFERROR(VLOOKUP(D2,DB!A:K,11,0),"")</f>
        <v>R4</v>
      </c>
      <c r="C2" s="90">
        <v>1</v>
      </c>
      <c r="D2" s="88" t="s">
        <v>35166</v>
      </c>
      <c r="E2" s="91" t="s">
        <v>39106</v>
      </c>
      <c r="F2" s="92">
        <v>45703.480717592596</v>
      </c>
      <c r="G2" s="93">
        <f ca="1">IFERROR(NOW()-F2,"")</f>
        <v>287.25659409721993</v>
      </c>
      <c r="H2" s="92">
        <v>45703.474768518521</v>
      </c>
      <c r="I2" s="92" t="str">
        <f>IFERROR(VLOOKUP(D2,DB!A:F,6,0),"")</f>
        <v>SCECO</v>
      </c>
      <c r="J2" s="92" t="str">
        <f>IFERROR(VLOOKUP(D2,DB!A:G,7,0),"")</f>
        <v>Dead</v>
      </c>
      <c r="K2" s="94" t="s">
        <v>39205</v>
      </c>
      <c r="L2" s="88" t="str">
        <f>IFERROR(VLOOKUP(D2,DB!A:I,9,0),"")</f>
        <v>Latis</v>
      </c>
    </row>
    <row r="3" spans="1:16" ht="15" customHeight="1">
      <c r="A3" s="110" t="s">
        <v>39206</v>
      </c>
      <c r="B3" s="110" t="str">
        <f>IFERROR(VLOOKUP(D3,DB!A:K,11,0),"")</f>
        <v>R4</v>
      </c>
      <c r="C3" s="90">
        <v>3</v>
      </c>
      <c r="D3" s="88" t="s">
        <v>31991</v>
      </c>
      <c r="E3" s="91" t="s">
        <v>39109</v>
      </c>
      <c r="F3" s="92">
        <v>45990.727048611108</v>
      </c>
      <c r="G3" s="93">
        <f t="shared" ref="G3:G47" ca="1" si="0">IFERROR(NOW()-F3,"")</f>
        <v>1.0263078707794193E-2</v>
      </c>
      <c r="H3" s="92">
        <v>45990.719409722224</v>
      </c>
      <c r="I3" s="110" t="str">
        <f>IFERROR(VLOOKUP(D3,DB!A:F,6,0),"")</f>
        <v>SCECO</v>
      </c>
      <c r="J3" s="110" t="str">
        <f>IFERROR(VLOOKUP(D3,DB!A:G,7,0),"")</f>
        <v>Dead</v>
      </c>
      <c r="K3" s="94" t="s">
        <v>39207</v>
      </c>
      <c r="L3" s="88" t="str">
        <f>IFERROR(VLOOKUP(D3,DB!A:I,9,0),"")</f>
        <v>Latis</v>
      </c>
    </row>
    <row r="4" spans="1:16" ht="15" customHeight="1">
      <c r="A4" s="110"/>
      <c r="B4" s="110" t="str">
        <f>IFERROR(VLOOKUP(D4,DB!A:K,11,0),"")</f>
        <v/>
      </c>
      <c r="C4" s="90"/>
      <c r="D4" s="88"/>
      <c r="E4" s="91"/>
      <c r="F4" s="92"/>
      <c r="G4" s="93">
        <f t="shared" ca="1" si="0"/>
        <v>45990.737311689816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45990.737311689816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45990.737311689816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45990.737311689816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45990.737311689816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45990.737311689816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45990.737311689816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45990.737311689816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45990.737311689816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45990.737311689816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45990.737311689816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45990.737311689816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45990.737311689816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45990.737311689816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45990.737311689816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45990.737311689816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45990.737311689816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45990.737311689816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45990.737311689816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45990.737311689816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45990.737311689816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45990.737311689816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45990.737311689816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45990.737311689816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45990.737311689816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45990.737311689816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45990.737311689816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45990.737311689816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45990.737311689816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45990.737311689816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45990.737311689816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45990.737311689816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45990.737311689816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45990.737311689816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45990.737311689816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45990.737311689816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45990.737311689816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45990.737311689816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45990.737311689816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45990.737311689816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45990.737311689816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45990.737311689816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45990.737311689816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45990.737311689816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45990.737311689816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45990.737311689816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45990.737311689816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45990.737311689816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45990.737311689816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45990.737311689816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45990.737311689816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45990.737311689816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45990.737311689816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45990.737311689816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45990.737311689816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45990.737311689816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45990.737311689816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45990.737311689816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45990.737311689816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45990.737311689816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45990.737311689816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45990.737311689816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45990.737311689816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45990.737311689816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45990.737311689816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45990.737311689816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45990.737311689816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45990.737311689816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45990.737311689816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45990.737311689816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45990.737311689816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45990.737311689816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45990.737311689816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45990.737311689816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45990.737311689816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45990.737311689816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45990.737311689816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45990.737311689816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45990.737311689816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45990.737311689816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45990.737311689816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45990.737311689816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45990.737311689816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45990.737311689816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45990.737311689816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45990.737311689816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45990.737311689816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45990.737311689816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45990.737311689816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45990.737311689816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45990.737311689816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45990.737311689816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45990.737311689816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45990.737311689816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45990.737311689816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45990.737311689816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45990.737311689816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45990.737311689816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45990.737311689816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45990.737311689816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45990.737311689816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45990.737311689816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45990.737311689816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45990.737311689816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45990.737311689816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45990.737311689816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45990.737311689816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45990.737311689816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45990.737311689816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45990.737311689816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45990.737311689816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45990.737311689816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45990.737311689816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45990.737311689816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45990.737311689816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45990.737311689816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45990.737311689816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45990.737311689816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45990.737311689816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45990.737311689816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45990.737311689816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45990.737311689816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45990.737311689816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45990.737311689816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45990.737311689816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45990.737311689816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45990.737311689816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45990.737311689816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45990.737311689816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45990.737311689816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45990.737311689816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45990.737311689816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45990.737311689816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45990.737311689816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45990.737311689816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45990.737311689816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45990.737311689816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45990.737311689816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45990.737311689816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45990.737311689816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45990.737311689816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45990.737311689816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45990.737311689816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45990.737311689816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45990.737311689816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45990.737311689816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45990.737311689816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45990.737311689816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45990.737311689816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45990.737311689816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45990.737311689816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45990.737311689816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45990.737311689816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45990.737311689816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45990.737311689816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45990.737311689816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45990.737311689816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45990.737311689816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45990.737311689816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45990.737311689816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45990.737311689816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45990.737311689816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45990.737311689816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45990.737311689816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45990.737311689816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45990.737311689816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45990.737311689816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45990.737311689816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45990.737311689816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45990.737311689816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45990.737311689816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45990.737311689816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45990.737311689816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45990.737311689816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45990.737311689816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45990.737311689816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45990.737311689816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45990.737311689816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45990.737311689816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45990.737311689816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45990.737311689816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45990.737311689816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45990.737311689816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45990.737311689816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45990.737311689816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45990.737311689816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45990.737311689816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45990.737311689816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45990.737311689816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45990.737311689816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45990.737311689816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45990.737311689816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45990.737311689816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45990.737311689816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45990.737311689816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45990.737311689816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45990.737311689816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45990.737311689816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45990.737311689816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45990.737311689816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45990.737311689816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45990.737311689816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45990.737311689816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45990.737311689816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45990.737311689816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45990.737311689816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45990.737311689816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45990.737311689816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45990.737311689816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45990.737311689816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45990.737311689816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45990.737311689816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45990.737311689816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45990.737311689816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45990.737311689816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45990.737311689816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45990.737311689816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45990.737311689816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45990.737311689816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45990.737311689816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45990.737311689816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45990.737311689816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45990.737311689816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45990.737311689816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45990.737311689816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45990.737311689816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45990.737311689816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45990.737311689816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45990.737311689816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45990.737311689816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45990.737311689816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45990.737311689816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45990.737311689816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45990.737311689816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45990.737311689816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45990.737311689816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45990.737311689816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45990.737311689816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45990.737311689816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45990.737311689816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45990.737311689816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45990.737311689816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45990.737311689816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45990.737311689816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45990.737311689816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45990.737311689816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45990.737311689816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45990.737311689816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45990.737311689816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45990.737311689816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45990.737311689816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45990.737311689816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45990.737311689816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45990.737311689816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45990.737311689816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45990.737311689816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45990.737311689816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45990.737311689816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45990.737311689816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45990.737311689816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45990.737311689816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45990.737311689816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45990.737311689816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45990.737311689816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45990.737311689816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45990.737311689816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45990.737311689816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45990.737311689816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45990.737311689816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45990.737311689816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45990.737311689816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45990.737311689816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45990.737311689816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45990.737311689816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45990.737311689816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45990.737311689816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45990.737311689816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45990.737311689816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45990.737311689816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45990.737311689816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45990.737311689816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45990.737311689816</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98.905251504627813</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39109</v>
      </c>
      <c r="F3" s="38">
        <v>45926.188877314817</v>
      </c>
      <c r="G3" s="105">
        <f t="shared" ref="G3" ca="1" si="0">IFERROR(NOW()-F3,"")</f>
        <v>64.548434374999488</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39109</v>
      </c>
      <c r="F4" s="107">
        <v>45948.661111111112</v>
      </c>
      <c r="G4" s="108">
        <f t="shared" ref="G4" ca="1" si="1">IFERROR(NOW()-F4,"")</f>
        <v>42.07620057870372</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9.3640130787025555</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0.78540196759422543</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0.21905937499832362</v>
      </c>
      <c r="H7" s="38">
        <v>45990.335613425923</v>
      </c>
      <c r="I7" s="37" t="str">
        <f>IFERROR(VLOOKUP(D7,DB!A:F,6,0),"")</f>
        <v>SCECO</v>
      </c>
      <c r="J7" s="37" t="str">
        <f>IFERROR(VLOOKUP(D7,DB!A:G,7,0),"")</f>
        <v>Dead</v>
      </c>
      <c r="K7" s="37" t="s">
        <v>39219</v>
      </c>
      <c r="L7" s="37" t="str">
        <f>IFERROR(VLOOKUP(D7,DB!A:I,9,0),"")</f>
        <v>Latis</v>
      </c>
    </row>
    <row r="8" spans="1:13">
      <c r="A8" s="37" t="s">
        <v>39220</v>
      </c>
      <c r="B8" s="37" t="str">
        <f>IFERROR(VLOOKUP(D8,DB!A:K,11,0),"")</f>
        <v>R5</v>
      </c>
      <c r="C8" s="37">
        <v>2</v>
      </c>
      <c r="D8" s="106" t="s">
        <v>32435</v>
      </c>
      <c r="E8" s="37" t="s">
        <v>39106</v>
      </c>
      <c r="F8" s="38">
        <v>45990.718680555554</v>
      </c>
      <c r="G8" s="138">
        <f ca="1">IFERROR(NOW()-F8,"")</f>
        <v>1.8631134262250271E-2</v>
      </c>
      <c r="H8" s="38">
        <v>45990.711041666669</v>
      </c>
      <c r="I8" s="37" t="str">
        <f>IFERROR(VLOOKUP(D8,DB!A:F,6,0),"")</f>
        <v>SCECO</v>
      </c>
      <c r="J8" s="37" t="str">
        <f>IFERROR(VLOOKUP(D8,DB!A:G,7,0),"")</f>
        <v>Dead</v>
      </c>
      <c r="K8" s="37" t="s">
        <v>39221</v>
      </c>
      <c r="L8" s="37" t="str">
        <f>IFERROR(VLOOKUP(D8,DB!A:I,9,0),"")</f>
        <v>Latis</v>
      </c>
    </row>
    <row r="9" spans="1:13">
      <c r="A9" s="37"/>
      <c r="B9" s="37" t="str">
        <f>IFERROR(VLOOKUP(D9,DB!A:K,11,0),"")</f>
        <v/>
      </c>
      <c r="C9" s="37"/>
      <c r="D9" s="106"/>
      <c r="E9" s="37"/>
      <c r="F9" s="38"/>
      <c r="G9" s="138">
        <f ca="1">IFERROR(NOW()-F9,"")</f>
        <v>45990.737311689816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45990.737311689816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45990.737311689816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45990.737311689816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45990.737311689816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45990.737311689816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45990.737311689816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45990.737311689816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45990.737311689816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45990.737311689816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45990.737311689816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45990.737311689816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45990.737311689816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45990.737311689816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45990.737311689816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45990.737311689816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45990.737311689816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45990.737311689816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45990.737311689816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45990.737311689816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45990.737311689816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45990.737311689816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45990.737311689816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45990.737311689816</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45990.737311689816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45990.737311689816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45990.737311689816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45990.737311689816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45990.737311689816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45990.737311689816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45990.737311689816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45990.737311689816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45990.737311689816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45990.737311689816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45990.737311689816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45990.737311689816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45990.737311689816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45990.737311689816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45990.737311689816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45990.737311689816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45990.737311689816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45990.737311689816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45990.737311689816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45990.737311689816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45990.737311689816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45990.737311689816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45990.737311689816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45990.737311689816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45990.737311689816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45990.737311689816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45990.737311689816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45990.737311689816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45990.737311689816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45990.737311689816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45990.737311689816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45990.737311689816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45990.737311689816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45990.737311689816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45990.737311689816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45990.737311689816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45990.737311689816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45990.737311689816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45990.737311689816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45990.737311689816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45990.737311689816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45990.737311689816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45990.737311689816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45990.737311689816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45990.737311689816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45990.737311689816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45990.737311689816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45990.737311689816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45990.737311689816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45990.737311689816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45990.737311689816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45990.737311689816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45990.737311689816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45990.737311689816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45990.737311689816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45990.737311689816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45990.737311689816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45990.737311689816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45990.737311689816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45990.737311689816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45990.737311689816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45990.737311689816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45990.737311689816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45990.737311689816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45990.737311689816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45990.737311689816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45990.737311689816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45990.737311689816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45990.737311689816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45990.737311689816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45990.737311689816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45990.737311689816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45990.737311689816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45990.737311689816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45990.737311689816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45990.737311689816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45990.737311689816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45990.737311689816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45990.737311689816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45990.737311689816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45990.737311689816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45990.737311689816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45990.737311689816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45990.737311689816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45990.737311689816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45990.737311689816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45990.737311689816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45990.737311689816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45990.737311689816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45990.737311689816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45990.737311689816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45990.737311689816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45990.737311689816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45990.737311689816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45990.737311689816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45990.737311689816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45990.737311689816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45990.737311689816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45990.737311689816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45990.737311689816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45990.737311689816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45990.737311689816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45990.737311689816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45990.737311689816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45990.737311689816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45990.737311689816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45990.737311689816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45990.737311689816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45990.737311689816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45990.737311689816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45990.737311689816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45990.737311689816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45990.737311689816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45990.737311689816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45990.737311689816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45990.737311689816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45990.737311689816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45990.737311689816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45990.737311689816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45990.737311689816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45990.737311689816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45990.737311689816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45990.737311689816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45990.737311689816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45990.737311689816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45990.737311689816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45990.737311689816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45990.737311689816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45990.737311689816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45990.737311689816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45990.737311689816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45990.737311689816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45990.737311689816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45990.737311689816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45990.737311689816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45990.737311689816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45990.737311689816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45990.737311689816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45990.737311689816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45990.737311689816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45990.737311689816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45990.737311689816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45990.737311689816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45990.737311689816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45990.737311689816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45990.737311689816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45990.737311689816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45990.737311689816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45990.737311689816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45990.737311689816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45990.737311689816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45990.737311689816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45990.737311689816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45990.737311689816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45990.737311689816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45990.737311689816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45990.737311689816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45990.737311689816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45990.737311689816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45990.737311689816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45990.737311689816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45990.737311689816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45990.737311689816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45990.737311689816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45990.737311689816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45990.737311689816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45990.737311689816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45990.737311689816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45990.737311689816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45990.737311689816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45990.737311689816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45990.737311689816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45990.737311689816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45990.737311689816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45990.737311689816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45990.737311689816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45990.737311689816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45990.737311689816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45990.737311689816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45990.737311689816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45990.737311689816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45990.737311689816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45990.737311689816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45990.737311689816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45990.737311689816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45990.737311689816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45990.737311689816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45990.737311689816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45990.737311689816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45990.737311689816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45990.737311689816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45990.737311689816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45990.737311689816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45990.737311689816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45990.737311689816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45990.737311689816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45990.737311689816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45990.737311689816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45990.737311689816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45990.737311689816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45990.737311689816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45990.737311689816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45990.737311689816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45990.737311689816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45990.737311689816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45990.737311689816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45990.737311689816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45990.737311689816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45990.737311689816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45990.737311689816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45990.737311689816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45990.737311689816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45990.737311689816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45990.737311689816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45990.737311689816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45990.737311689816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45990.737311689816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45990.737311689816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45990.737311689816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45990.737311689816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45990.737311689816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45990.737311689816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45990.737311689816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45990.737311689816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45990.737311689816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45990.737311689816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45990.737311689816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45990.737311689816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45990.737311689816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45990.737311689816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45990.737311689816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45990.737311689816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45990.737311689816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45990.737311689816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45990.737311689816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45990.737311689816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45990.737311689816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45990.737311689816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45990.737311689816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45990.737311689816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45990.737311689816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45990.737311689816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45990.737311689816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45990.737311689816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45990.737311689816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45990.737311689816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45990.737311689816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45990.737311689816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45990.737311689816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45990.737311689816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45990.737311689816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45990.737311689816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45990.737311689816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45990.737311689816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45990.737311689816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45990.737311689816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45990.737311689816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45990.737311689816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45990.737311689816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45990.737311689816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45990.737311689816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45990.737311689816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45990.737311689816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45990.737311689816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45990.737311689816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45990.737311689816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45990.737311689816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45990.737311689816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45990.737311689816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45990.737311689816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45990.737311689816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45990.737311689816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45990.737311689816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45990.737311689816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45990.737311689816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45990.737311689816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45990.737311689816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45990.737311689816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45990.737311689816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45990.737311689816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45990.737311689816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45990.737311689816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45990.737311689816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45990.737311689816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45990.737311689816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45990.737311689816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45990.737311689816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45990.737311689816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45990.737311689816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45990.737311689816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45990.737311689816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45990.737311689816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45990.737311689816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45990.737311689816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45990.737311689816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45990.737311689816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45990.737311689816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45990.737311689816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45990.737311689816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45990.737311689816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45990.737311689816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45990.737311689816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45990.737311689816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45990.737311689816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45990.737311689816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45990.737311689816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45990.737311689816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45990.737311689816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45990.737311689816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45990.737311689816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45990.737311689816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45990.737311689816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45990.737311689816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45990.737311689816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45990.737311689816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45990.737311689816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45990.737311689816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45990.737311689816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45990.737311689816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45990.737311689816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45990.737311689816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45990.737311689816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45990.737311689816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45990.737311689816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45990.737311689816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45990.737311689816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45990.737311689816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45990.737311689816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45990.737311689816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45990.737311689816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45990.737311689816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45990.737311689816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45990.737311689816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45990.737311689816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45990.737311689816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45990.737311689816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45990.737311689816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45990.737311689816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45990.737311689816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45990.737311689816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45990.737311689816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45990.737311689816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45990.737311689816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45990.737311689816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45990.737311689816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45990.737311689816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45990.737311689816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45990.737311689816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45990.737311689816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45990.737311689816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45990.737311689816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45990.737311689816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45990.737311689816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45990.737311689816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45990.737311689816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45990.737311689816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45990.737311689816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45990.737311689816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45990.737311689816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45990.737311689816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45990.737311689816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45990.737311689816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45990.737311689816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45990.737311689816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45990.737311689816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45990.737311689816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45990.737311689816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45990.737311689816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45990.737311689816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45990.737311689816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45990.737311689816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45990.737311689816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45990.737311689816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45990.737311689816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45990.737311689816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45990.737311689816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45990.737311689816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45990.737311689816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45990.737311689816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45990.737311689816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45990.737311689816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45990.737311689816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45990.737311689816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45990.737311689816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45990.737311689816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45990.737311689816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45990.737311689816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45990.737311689816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45990.737311689816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45990.737311689816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45990.737311689816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45990.737311689816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45990.737311689816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45990.737311689816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45990.737311689816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45990.737311689816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45990.737311689816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45990.737311689816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45990.737311689816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45990.737311689816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45990.737311689816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45990.737311689816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45990.737311689816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45990.737311689816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45990.737311689816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45990.737311689816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45990.737311689816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45990.737311689816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45990.737311689816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45990.737311689816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45990.737311689816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45990.737311689816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45990.737311689816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45990.737311689816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45990.737311689816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45990.737311689816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45990.737311689816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45990.737311689816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45990.737311689816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45990.737311689816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45990.737311689816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45990.737311689816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45990.737311689816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45990.737311689816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45990.737311689816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45990.737311689816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45990.737311689816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45990.737311689816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45990.737311689816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45990.737311689816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45990.737311689816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45990.737311689816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45990.737311689816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45990.737311689816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45990.737311689816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45990.737311689816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45990.737311689816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45990.737311689816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45990.737311689816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45990.737311689816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45990.737311689816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45990.737311689816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45990.737311689816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45990.737311689816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45990.737311689816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45990.737311689816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45990.737311689816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45990.737311689816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45990.737311689816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45990.737311689816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45990.737311689816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45990.737311689816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45990.737311689816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45990.737311689816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45990.737311689816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45990.737311689816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45990.737311689816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45990.737311689816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45990.737311689816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45990.737311689816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45990.737311689816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45990.737311689816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45990.737311689816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45990.737311689816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45990.737311689816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45990.737311689816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45990.737311689816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45990.737311689816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45990.737311689816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45990.737311689816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45990.737311689816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45990.737311689816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45990.737311689816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45990.737311689816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45990.737311689816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45990.737311689816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45990.737311689816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45990.737311689816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45990.737311689816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45990.737311689816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45990.737311689816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45990.737311689816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45990.737311689816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45990.737311689816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45990.737311689816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45990.737311689816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45990.737311689816</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45990.737311689816</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2025-11-29T14:43:26Z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